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 lockWindows="false"/>
  <bookViews>
    <workbookView showHorizontalScroll="true" showVerticalScroll="true" showSheetTabs="true" xWindow="0" yWindow="0" windowWidth="16384" windowHeight="8192" tabRatio="500" firstSheet="0" activeTab="0"/>
  </bookViews>
  <sheets>
    <sheet name="Meldung" sheetId="1" state="visible" r:id="rId3"/>
    <sheet name="Kampfrichter Einzel Vormittag" sheetId="2" state="visible" r:id="rId4"/>
    <sheet name="KR-Meldung Mannsch. Nachmittag" sheetId="3" state="visible" r:id="rId5"/>
    <sheet name="Listen" sheetId="4" state="hidden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<sst xmlns="http://schemas.openxmlformats.org/spreadsheetml/2006/main" count="118" uniqueCount="88">
  <si>
    <t xml:space="preserve">Meldung Bezirksmeisterschaften 2025</t>
  </si>
  <si>
    <t xml:space="preserve">Gliederung</t>
  </si>
  <si>
    <t xml:space="preserve">Bezirk</t>
  </si>
  <si>
    <t xml:space="preserve">Ansprechpartner der Gliederung</t>
  </si>
  <si>
    <t xml:space="preserve">Name</t>
  </si>
  <si>
    <t xml:space="preserve">Vorname</t>
  </si>
  <si>
    <t xml:space="preserve">Telefon</t>
  </si>
  <si>
    <t xml:space="preserve">eMail</t>
  </si>
  <si>
    <t xml:space="preserve">Anzahl gemeldete Einzelteilnehmer</t>
  </si>
  <si>
    <t xml:space="preserve">Altersklasse</t>
  </si>
  <si>
    <t xml:space="preserve">weiblich</t>
  </si>
  <si>
    <t xml:space="preserve">männlich</t>
  </si>
  <si>
    <t xml:space="preserve">Insgesamt</t>
  </si>
  <si>
    <t xml:space="preserve">11/12</t>
  </si>
  <si>
    <t xml:space="preserve">13/14</t>
  </si>
  <si>
    <t xml:space="preserve">15/16</t>
  </si>
  <si>
    <t xml:space="preserve">17/18</t>
  </si>
  <si>
    <t xml:space="preserve">Offen</t>
  </si>
  <si>
    <t xml:space="preserve">Senioren</t>
  </si>
  <si>
    <t xml:space="preserve">Summe</t>
  </si>
  <si>
    <t xml:space="preserve">Anzahl gemeldete Mannschaften</t>
  </si>
  <si>
    <t xml:space="preserve">Gebühren</t>
  </si>
  <si>
    <t xml:space="preserve">Startgebühren Einzelteilnehmer</t>
  </si>
  <si>
    <t xml:space="preserve">Startgebühren Mannschaften</t>
  </si>
  <si>
    <t xml:space="preserve">Gesamtbetrag</t>
  </si>
  <si>
    <t xml:space="preserve">Der Gesamtbetrag ist bis zum Meldeschluss auf das Konto</t>
  </si>
  <si>
    <t xml:space="preserve">der DLRG-Jugend des Bezirks Main zu überweisen.</t>
  </si>
  <si>
    <t xml:space="preserve">Stufe</t>
  </si>
  <si>
    <t xml:space="preserve">Position</t>
  </si>
  <si>
    <t xml:space="preserve">Kategorie</t>
  </si>
  <si>
    <t xml:space="preserve">Verpflegung</t>
  </si>
  <si>
    <t xml:space="preserve">Bemerkung</t>
  </si>
  <si>
    <t xml:space="preserve">Listen</t>
  </si>
  <si>
    <t xml:space="preserve">Einsatztag</t>
  </si>
  <si>
    <t xml:space="preserve">Kampfrichterstufe</t>
  </si>
  <si>
    <t xml:space="preserve">Starter</t>
  </si>
  <si>
    <t xml:space="preserve">E-WKR</t>
  </si>
  <si>
    <t xml:space="preserve">M-WKR</t>
  </si>
  <si>
    <t xml:space="preserve">Wunschposition</t>
  </si>
  <si>
    <t xml:space="preserve">Bezirke</t>
  </si>
  <si>
    <t xml:space="preserve">Fleisch</t>
  </si>
  <si>
    <t xml:space="preserve">Sa. - Einzel</t>
  </si>
  <si>
    <t xml:space="preserve">F1</t>
  </si>
  <si>
    <t xml:space="preserve">Zeitnehmer</t>
  </si>
  <si>
    <t xml:space="preserve">Kampfgericht</t>
  </si>
  <si>
    <t xml:space="preserve">Frankfurt</t>
  </si>
  <si>
    <t xml:space="preserve">vegetarisch</t>
  </si>
  <si>
    <t xml:space="preserve">So. - Mannschaften</t>
  </si>
  <si>
    <t xml:space="preserve">E1</t>
  </si>
  <si>
    <t xml:space="preserve">Zeitnehmerobmann</t>
  </si>
  <si>
    <t xml:space="preserve">Main</t>
  </si>
  <si>
    <t xml:space="preserve">vegan</t>
  </si>
  <si>
    <t xml:space="preserve">beide Tage</t>
  </si>
  <si>
    <t xml:space="preserve">D1</t>
  </si>
  <si>
    <t xml:space="preserve">Zielrichter</t>
  </si>
  <si>
    <t xml:space="preserve">---------------------------------------</t>
  </si>
  <si>
    <t xml:space="preserve">egal</t>
  </si>
  <si>
    <t xml:space="preserve">Wenderichter</t>
  </si>
  <si>
    <t xml:space="preserve">Bergstraße</t>
  </si>
  <si>
    <t xml:space="preserve">Darmstadt-Dieburg</t>
  </si>
  <si>
    <t xml:space="preserve">Schwimmrichter</t>
  </si>
  <si>
    <t xml:space="preserve">Dill</t>
  </si>
  <si>
    <t xml:space="preserve">Auswerter</t>
  </si>
  <si>
    <t xml:space="preserve">Fulda-Weser</t>
  </si>
  <si>
    <t xml:space="preserve">Wettkampfleiter</t>
  </si>
  <si>
    <t xml:space="preserve">Wettkampfleitung</t>
  </si>
  <si>
    <t xml:space="preserve">Gießen-Wetterau-Vogelsberg</t>
  </si>
  <si>
    <t xml:space="preserve">Schiedsrichter</t>
  </si>
  <si>
    <t xml:space="preserve">Schiedsgericht</t>
  </si>
  <si>
    <t xml:space="preserve">Groß-Gerau</t>
  </si>
  <si>
    <t xml:space="preserve">Veranstaltungssprecher</t>
  </si>
  <si>
    <t xml:space="preserve">Veranstaltungsleitung</t>
  </si>
  <si>
    <t xml:space="preserve">Hersfeld-Rotenburg</t>
  </si>
  <si>
    <t xml:space="preserve">Kelsterbach</t>
  </si>
  <si>
    <t xml:space="preserve">Lahn-Dill</t>
  </si>
  <si>
    <t xml:space="preserve">Limburg-Weilburg</t>
  </si>
  <si>
    <t xml:space="preserve">Main-Kinzig</t>
  </si>
  <si>
    <t xml:space="preserve">Marburg-Biedenkopf</t>
  </si>
  <si>
    <t xml:space="preserve">Odenwald</t>
  </si>
  <si>
    <t xml:space="preserve">Offenbach</t>
  </si>
  <si>
    <t xml:space="preserve">Offenbach-Land</t>
  </si>
  <si>
    <t xml:space="preserve">Osthessen-Fulda</t>
  </si>
  <si>
    <t xml:space="preserve">Rhein-Taunus</t>
  </si>
  <si>
    <t xml:space="preserve">Rüsselsheim</t>
  </si>
  <si>
    <t xml:space="preserve">Schwalm-Eder</t>
  </si>
  <si>
    <t xml:space="preserve">Waldeck-Frankenberg</t>
  </si>
  <si>
    <t xml:space="preserve">Werra-Meißner</t>
  </si>
  <si>
    <t xml:space="preserve">Wiesbaden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</si>
</sst>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\ mmm"/>
    <numFmt numFmtId="166" formatCode="#,##0.00&quot; €&quot;"/>
  </numFmts>
  <fonts count="10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9"/>
      <name val="Arial"/>
      <family val="2"/>
      <charset val="1"/>
    </font>
    <font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5"/>
        <bgColor rgb="FFC0C0C0"/>
      </patternFill>
    </fill>
    <fill>
      <patternFill patternType="solid">
        <fgColor rgb="FFFFFF93"/>
        <bgColor rgb="FFFFFFCC"/>
      </patternFill>
    </fill>
    <fill>
      <patternFill patternType="solid">
        <fgColor rgb="FF99CCFF"/>
        <bgColor rgb="FFC0C0C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2" borderId="6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8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7" fillId="4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3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6" activeCellId="0" sqref="E6"/>
    </sheetView>
  </sheetViews>
  <sheetFormatPr defaultColWidth="10.6796875" defaultRowHeight="12.75" zeroHeight="false" outlineLevelRow="0" outlineLevelCol="0"/>
  <cols>
    <col collapsed="false" customWidth="true" hidden="false" outlineLevel="0" max="1" min="1" style="0" width="1.71"/>
    <col collapsed="false" customWidth="true" hidden="false" outlineLevel="0" max="2" min="2" style="0" width="2.71"/>
    <col collapsed="false" customWidth="true" hidden="false" outlineLevel="0" max="3" min="3" style="0" width="13.71"/>
    <col collapsed="false" customWidth="true" hidden="false" outlineLevel="0" max="6" min="4" style="0" width="15.71"/>
    <col collapsed="false" customWidth="true" hidden="false" outlineLevel="0" max="7" min="7" style="0" width="22.71"/>
    <col collapsed="false" customWidth="true" hidden="false" outlineLevel="0" max="8" min="8" style="0" width="1.71"/>
  </cols>
  <sheetData>
    <row r="1" customFormat="false" ht="12.75" hidden="false" customHeight="true" outlineLevel="0" collapsed="false">
      <c r="A1" s="1"/>
      <c r="B1" s="1"/>
      <c r="C1" s="1"/>
      <c r="D1" s="1"/>
      <c r="E1" s="1"/>
      <c r="F1" s="1"/>
      <c r="G1" s="1"/>
      <c r="H1" s="1"/>
    </row>
    <row r="2" customFormat="false" ht="12.75" hidden="false" customHeight="true" outlineLevel="0" collapsed="false">
      <c r="A2" s="1"/>
      <c r="B2" s="1"/>
      <c r="C2" s="1"/>
      <c r="D2" s="1"/>
      <c r="E2" s="1"/>
      <c r="F2" s="1"/>
      <c r="G2" s="1"/>
      <c r="H2" s="1"/>
    </row>
    <row r="3" s="6" customFormat="true" ht="9" hidden="false" customHeight="true" outlineLevel="0" collapsed="false">
      <c r="A3" s="2"/>
      <c r="B3" s="3"/>
      <c r="C3" s="4"/>
      <c r="D3" s="4"/>
      <c r="E3" s="4"/>
      <c r="F3" s="4"/>
      <c r="G3" s="5"/>
      <c r="H3" s="2"/>
    </row>
    <row r="4" s="6" customFormat="true" ht="18" hidden="false" customHeight="true" outlineLevel="0" collapsed="false">
      <c r="A4" s="2"/>
      <c r="B4" s="7"/>
      <c r="C4" s="8" t="s">
        <v>0</v>
      </c>
      <c r="D4" s="8"/>
      <c r="E4" s="8"/>
      <c r="F4" s="8"/>
      <c r="G4" s="8"/>
      <c r="H4" s="9"/>
    </row>
    <row r="5" s="6" customFormat="true" ht="9" hidden="false" customHeight="true" outlineLevel="0" collapsed="false">
      <c r="A5" s="2"/>
      <c r="B5" s="7"/>
      <c r="C5" s="10"/>
      <c r="D5" s="10"/>
      <c r="E5" s="10"/>
      <c r="F5" s="10"/>
      <c r="G5" s="11"/>
      <c r="H5" s="2"/>
    </row>
    <row r="6" s="6" customFormat="true" ht="18" hidden="false" customHeight="true" outlineLevel="0" collapsed="false">
      <c r="A6" s="2"/>
      <c r="B6" s="7"/>
      <c r="C6" s="12" t="s">
        <v>1</v>
      </c>
      <c r="D6" s="10"/>
      <c r="E6" s="13"/>
      <c r="F6" s="13"/>
      <c r="G6" s="11"/>
      <c r="H6" s="2"/>
    </row>
    <row r="7" s="6" customFormat="true" ht="9" hidden="false" customHeight="true" outlineLevel="0" collapsed="false">
      <c r="A7" s="2"/>
      <c r="B7" s="7"/>
      <c r="C7" s="10"/>
      <c r="D7" s="10"/>
      <c r="E7" s="10"/>
      <c r="F7" s="10"/>
      <c r="G7" s="11"/>
      <c r="H7" s="2"/>
    </row>
    <row r="8" s="6" customFormat="true" ht="18" hidden="false" customHeight="true" outlineLevel="0" collapsed="false">
      <c r="A8" s="2"/>
      <c r="B8" s="7"/>
      <c r="C8" s="12" t="s">
        <v>2</v>
      </c>
      <c r="D8" s="10"/>
      <c r="E8" s="14"/>
      <c r="F8" s="14"/>
      <c r="G8" s="11"/>
      <c r="H8" s="2"/>
    </row>
    <row r="9" s="6" customFormat="true" ht="9" hidden="false" customHeight="true" outlineLevel="0" collapsed="false">
      <c r="A9" s="2"/>
      <c r="B9" s="15"/>
      <c r="C9" s="16"/>
      <c r="D9" s="16"/>
      <c r="E9" s="16"/>
      <c r="F9" s="16"/>
      <c r="G9" s="17"/>
      <c r="H9" s="2"/>
    </row>
    <row r="10" customFormat="false" ht="24" hidden="false" customHeight="true" outlineLevel="0" collapsed="false">
      <c r="A10" s="1"/>
      <c r="B10" s="1"/>
      <c r="C10" s="1"/>
      <c r="D10" s="1"/>
      <c r="E10" s="1"/>
      <c r="F10" s="1"/>
      <c r="G10" s="1"/>
      <c r="H10" s="1"/>
    </row>
    <row r="11" s="6" customFormat="true" ht="16.5" hidden="false" customHeight="true" outlineLevel="0" collapsed="false">
      <c r="A11" s="2"/>
      <c r="B11" s="18" t="s">
        <v>3</v>
      </c>
      <c r="C11" s="2"/>
      <c r="D11" s="2"/>
      <c r="E11" s="2"/>
      <c r="F11" s="2"/>
      <c r="G11" s="2"/>
      <c r="H11" s="2"/>
    </row>
    <row r="12" customFormat="false" ht="9" hidden="false" customHeight="true" outlineLevel="0" collapsed="false">
      <c r="A12" s="1"/>
      <c r="B12" s="1"/>
      <c r="C12" s="1"/>
      <c r="D12" s="1"/>
      <c r="E12" s="1"/>
      <c r="F12" s="1"/>
      <c r="G12" s="1"/>
      <c r="H12" s="1"/>
    </row>
    <row r="13" s="6" customFormat="true" ht="16.5" hidden="false" customHeight="true" outlineLevel="0" collapsed="false">
      <c r="A13" s="2"/>
      <c r="B13" s="19" t="s">
        <v>4</v>
      </c>
      <c r="C13" s="19"/>
      <c r="D13" s="20" t="s">
        <v>5</v>
      </c>
      <c r="E13" s="20" t="s">
        <v>6</v>
      </c>
      <c r="F13" s="19" t="s">
        <v>7</v>
      </c>
      <c r="G13" s="19" t="s">
        <v>7</v>
      </c>
      <c r="H13" s="2"/>
    </row>
    <row r="14" customFormat="false" ht="16.5" hidden="false" customHeight="true" outlineLevel="0" collapsed="false">
      <c r="A14" s="1"/>
      <c r="B14" s="14"/>
      <c r="C14" s="14"/>
      <c r="D14" s="14"/>
      <c r="E14" s="14"/>
      <c r="F14" s="14"/>
      <c r="G14" s="14"/>
      <c r="H14" s="1"/>
    </row>
    <row r="15" customFormat="false" ht="24" hidden="false" customHeight="true" outlineLevel="0" collapsed="false">
      <c r="A15" s="1"/>
      <c r="B15" s="1"/>
      <c r="C15" s="1"/>
      <c r="D15" s="1"/>
      <c r="E15" s="1"/>
      <c r="F15" s="1"/>
      <c r="G15" s="1"/>
      <c r="H15" s="1"/>
    </row>
    <row r="16" s="22" customFormat="true" ht="16.5" hidden="false" customHeight="true" outlineLevel="0" collapsed="false">
      <c r="A16" s="21"/>
      <c r="B16" s="18" t="s">
        <v>8</v>
      </c>
      <c r="C16" s="21"/>
      <c r="D16" s="21"/>
      <c r="E16" s="21"/>
      <c r="F16" s="21"/>
      <c r="G16" s="21"/>
      <c r="H16" s="21"/>
    </row>
    <row r="17" customFormat="false" ht="7.5" hidden="false" customHeight="true" outlineLevel="0" collapsed="false">
      <c r="A17" s="1"/>
      <c r="B17" s="1"/>
      <c r="C17" s="1"/>
      <c r="D17" s="1"/>
      <c r="E17" s="1"/>
      <c r="F17" s="1"/>
      <c r="G17" s="1"/>
      <c r="H17" s="1"/>
    </row>
    <row r="18" s="6" customFormat="true" ht="16.5" hidden="false" customHeight="true" outlineLevel="0" collapsed="false">
      <c r="A18" s="2"/>
      <c r="B18" s="19" t="s">
        <v>9</v>
      </c>
      <c r="C18" s="19"/>
      <c r="D18" s="20" t="s">
        <v>10</v>
      </c>
      <c r="E18" s="20" t="s">
        <v>11</v>
      </c>
      <c r="F18" s="20" t="s">
        <v>12</v>
      </c>
      <c r="G18" s="2"/>
      <c r="H18" s="2"/>
    </row>
    <row r="19" s="6" customFormat="true" ht="16.5" hidden="false" customHeight="true" outlineLevel="0" collapsed="false">
      <c r="A19" s="2"/>
      <c r="B19" s="23" t="n">
        <v>8</v>
      </c>
      <c r="C19" s="23"/>
      <c r="D19" s="24"/>
      <c r="E19" s="24"/>
      <c r="F19" s="25" t="n">
        <f aca="false">D19+E19</f>
        <v>0</v>
      </c>
      <c r="G19" s="2"/>
      <c r="H19" s="2"/>
    </row>
    <row r="20" s="6" customFormat="true" ht="16.5" hidden="false" customHeight="true" outlineLevel="0" collapsed="false">
      <c r="A20" s="2"/>
      <c r="B20" s="23" t="n">
        <v>10</v>
      </c>
      <c r="C20" s="23"/>
      <c r="D20" s="24"/>
      <c r="E20" s="24"/>
      <c r="F20" s="25" t="n">
        <f aca="false">D20+E20</f>
        <v>0</v>
      </c>
      <c r="G20" s="2"/>
      <c r="H20" s="2"/>
    </row>
    <row r="21" s="6" customFormat="true" ht="16.5" hidden="false" customHeight="true" outlineLevel="0" collapsed="false">
      <c r="A21" s="2"/>
      <c r="B21" s="26" t="s">
        <v>13</v>
      </c>
      <c r="C21" s="26"/>
      <c r="D21" s="24"/>
      <c r="E21" s="24"/>
      <c r="F21" s="25" t="n">
        <f aca="false">D21+E21</f>
        <v>0</v>
      </c>
      <c r="G21" s="2"/>
      <c r="H21" s="2"/>
    </row>
    <row r="22" s="6" customFormat="true" ht="16.5" hidden="false" customHeight="true" outlineLevel="0" collapsed="false">
      <c r="A22" s="2"/>
      <c r="B22" s="23" t="s">
        <v>14</v>
      </c>
      <c r="C22" s="23"/>
      <c r="D22" s="24"/>
      <c r="E22" s="24"/>
      <c r="F22" s="25" t="n">
        <f aca="false">D22+E22</f>
        <v>0</v>
      </c>
      <c r="G22" s="2"/>
      <c r="H22" s="2"/>
    </row>
    <row r="23" s="6" customFormat="true" ht="16.5" hidden="false" customHeight="true" outlineLevel="0" collapsed="false">
      <c r="A23" s="2"/>
      <c r="B23" s="23" t="s">
        <v>15</v>
      </c>
      <c r="C23" s="23"/>
      <c r="D23" s="24"/>
      <c r="E23" s="24"/>
      <c r="F23" s="25" t="n">
        <f aca="false">D23+E23</f>
        <v>0</v>
      </c>
      <c r="G23" s="2"/>
      <c r="H23" s="2"/>
    </row>
    <row r="24" s="6" customFormat="true" ht="16.5" hidden="false" customHeight="true" outlineLevel="0" collapsed="false">
      <c r="A24" s="2"/>
      <c r="B24" s="23" t="s">
        <v>16</v>
      </c>
      <c r="C24" s="23"/>
      <c r="D24" s="24"/>
      <c r="E24" s="24"/>
      <c r="F24" s="25" t="n">
        <f aca="false">D24+E24</f>
        <v>0</v>
      </c>
      <c r="G24" s="2"/>
      <c r="H24" s="2"/>
    </row>
    <row r="25" s="6" customFormat="true" ht="16.5" hidden="false" customHeight="true" outlineLevel="0" collapsed="false">
      <c r="A25" s="2"/>
      <c r="B25" s="23" t="s">
        <v>17</v>
      </c>
      <c r="C25" s="23"/>
      <c r="D25" s="24"/>
      <c r="E25" s="24"/>
      <c r="F25" s="25" t="n">
        <f aca="false">D25+E25</f>
        <v>0</v>
      </c>
      <c r="G25" s="2"/>
      <c r="H25" s="2"/>
    </row>
    <row r="26" s="6" customFormat="true" ht="16.5" hidden="false" customHeight="true" outlineLevel="0" collapsed="false">
      <c r="A26" s="2"/>
      <c r="B26" s="23" t="s">
        <v>18</v>
      </c>
      <c r="C26" s="23"/>
      <c r="D26" s="24"/>
      <c r="E26" s="24"/>
      <c r="F26" s="25" t="n">
        <f aca="false">D26+E26</f>
        <v>0</v>
      </c>
      <c r="G26" s="2"/>
      <c r="H26" s="2"/>
    </row>
    <row r="27" customFormat="false" ht="7.5" hidden="false" customHeight="true" outlineLevel="0" collapsed="false">
      <c r="A27" s="1"/>
      <c r="B27" s="1"/>
      <c r="C27" s="1"/>
      <c r="D27" s="1"/>
      <c r="E27" s="1"/>
      <c r="F27" s="27"/>
      <c r="G27" s="1"/>
      <c r="H27" s="1"/>
    </row>
    <row r="28" customFormat="false" ht="12.75" hidden="false" customHeight="false" outlineLevel="0" collapsed="false">
      <c r="A28" s="1"/>
      <c r="B28" s="1"/>
      <c r="C28" s="1"/>
      <c r="D28" s="1"/>
      <c r="E28" s="28" t="s">
        <v>19</v>
      </c>
      <c r="F28" s="29" t="n">
        <f aca="false">SUM(F19:F27)</f>
        <v>0</v>
      </c>
      <c r="G28" s="1"/>
      <c r="H28" s="1"/>
    </row>
    <row r="29" customFormat="false" ht="15" hidden="false" customHeight="true" outlineLevel="0" collapsed="false">
      <c r="A29" s="1"/>
      <c r="B29" s="1"/>
      <c r="C29" s="1"/>
      <c r="D29" s="1"/>
      <c r="E29" s="1"/>
      <c r="F29" s="27"/>
      <c r="G29" s="1"/>
      <c r="H29" s="1"/>
    </row>
    <row r="30" s="22" customFormat="true" ht="16.5" hidden="false" customHeight="true" outlineLevel="0" collapsed="false">
      <c r="A30" s="21"/>
      <c r="B30" s="18" t="s">
        <v>20</v>
      </c>
      <c r="C30" s="21"/>
      <c r="D30" s="21"/>
      <c r="E30" s="21"/>
      <c r="F30" s="30"/>
      <c r="G30" s="21"/>
      <c r="H30" s="21"/>
    </row>
    <row r="31" customFormat="false" ht="7.5" hidden="false" customHeight="true" outlineLevel="0" collapsed="false">
      <c r="A31" s="1"/>
      <c r="B31" s="1"/>
      <c r="C31" s="1"/>
      <c r="D31" s="1"/>
      <c r="E31" s="1"/>
      <c r="F31" s="27"/>
      <c r="G31" s="1"/>
      <c r="H31" s="1"/>
    </row>
    <row r="32" s="6" customFormat="true" ht="16.5" hidden="false" customHeight="true" outlineLevel="0" collapsed="false">
      <c r="A32" s="2"/>
      <c r="B32" s="19" t="s">
        <v>9</v>
      </c>
      <c r="C32" s="19"/>
      <c r="D32" s="20" t="s">
        <v>10</v>
      </c>
      <c r="E32" s="20" t="s">
        <v>11</v>
      </c>
      <c r="F32" s="31" t="s">
        <v>12</v>
      </c>
      <c r="G32" s="2"/>
      <c r="H32" s="2"/>
    </row>
    <row r="33" s="6" customFormat="true" ht="16.5" hidden="false" customHeight="true" outlineLevel="0" collapsed="false">
      <c r="A33" s="2"/>
      <c r="B33" s="23" t="n">
        <v>10</v>
      </c>
      <c r="C33" s="23"/>
      <c r="D33" s="24"/>
      <c r="E33" s="24"/>
      <c r="F33" s="25" t="n">
        <f aca="false">D33+E33</f>
        <v>0</v>
      </c>
      <c r="G33" s="2"/>
      <c r="H33" s="2"/>
    </row>
    <row r="34" s="6" customFormat="true" ht="16.5" hidden="false" customHeight="true" outlineLevel="0" collapsed="false">
      <c r="A34" s="2"/>
      <c r="B34" s="26" t="s">
        <v>13</v>
      </c>
      <c r="C34" s="26"/>
      <c r="D34" s="24"/>
      <c r="E34" s="24"/>
      <c r="F34" s="25" t="n">
        <f aca="false">D34+E34</f>
        <v>0</v>
      </c>
      <c r="G34" s="2"/>
      <c r="H34" s="2"/>
    </row>
    <row r="35" s="6" customFormat="true" ht="16.5" hidden="false" customHeight="true" outlineLevel="0" collapsed="false">
      <c r="A35" s="2"/>
      <c r="B35" s="23" t="s">
        <v>14</v>
      </c>
      <c r="C35" s="23"/>
      <c r="D35" s="24"/>
      <c r="E35" s="24"/>
      <c r="F35" s="25" t="n">
        <f aca="false">D35+E35</f>
        <v>0</v>
      </c>
      <c r="G35" s="2"/>
      <c r="H35" s="2"/>
    </row>
    <row r="36" s="6" customFormat="true" ht="16.5" hidden="false" customHeight="true" outlineLevel="0" collapsed="false">
      <c r="A36" s="2"/>
      <c r="B36" s="23" t="s">
        <v>15</v>
      </c>
      <c r="C36" s="23"/>
      <c r="D36" s="24"/>
      <c r="E36" s="24"/>
      <c r="F36" s="25" t="n">
        <f aca="false">D36+E36</f>
        <v>0</v>
      </c>
      <c r="G36" s="2"/>
      <c r="H36" s="2"/>
    </row>
    <row r="37" s="6" customFormat="true" ht="16.5" hidden="false" customHeight="true" outlineLevel="0" collapsed="false">
      <c r="A37" s="2"/>
      <c r="B37" s="23" t="s">
        <v>16</v>
      </c>
      <c r="C37" s="23"/>
      <c r="D37" s="24"/>
      <c r="E37" s="24"/>
      <c r="F37" s="25" t="n">
        <f aca="false">D37+E37</f>
        <v>0</v>
      </c>
      <c r="G37" s="2"/>
      <c r="H37" s="2"/>
    </row>
    <row r="38" s="6" customFormat="true" ht="16.5" hidden="false" customHeight="true" outlineLevel="0" collapsed="false">
      <c r="A38" s="2"/>
      <c r="B38" s="23" t="s">
        <v>17</v>
      </c>
      <c r="C38" s="23"/>
      <c r="D38" s="24"/>
      <c r="E38" s="24"/>
      <c r="F38" s="25" t="n">
        <f aca="false">D38+E38</f>
        <v>0</v>
      </c>
      <c r="G38" s="2"/>
      <c r="H38" s="2"/>
    </row>
    <row r="39" s="6" customFormat="true" ht="16.5" hidden="false" customHeight="true" outlineLevel="0" collapsed="false">
      <c r="A39" s="2"/>
      <c r="B39" s="23" t="s">
        <v>18</v>
      </c>
      <c r="C39" s="23"/>
      <c r="D39" s="24"/>
      <c r="E39" s="24"/>
      <c r="F39" s="25" t="n">
        <f aca="false">D39+E39</f>
        <v>0</v>
      </c>
      <c r="G39" s="2"/>
      <c r="H39" s="2"/>
    </row>
    <row r="40" customFormat="false" ht="7.5" hidden="false" customHeight="true" outlineLevel="0" collapsed="false">
      <c r="A40" s="1"/>
      <c r="B40" s="1"/>
      <c r="C40" s="1"/>
      <c r="D40" s="1"/>
      <c r="E40" s="1"/>
      <c r="F40" s="27"/>
      <c r="G40" s="1"/>
      <c r="H40" s="1"/>
    </row>
    <row r="41" customFormat="false" ht="12.75" hidden="false" customHeight="false" outlineLevel="0" collapsed="false">
      <c r="A41" s="1"/>
      <c r="B41" s="1"/>
      <c r="C41" s="1"/>
      <c r="D41" s="1"/>
      <c r="E41" s="28" t="s">
        <v>19</v>
      </c>
      <c r="F41" s="29" t="n">
        <f aca="false">SUM(F33:F40)</f>
        <v>0</v>
      </c>
      <c r="G41" s="1"/>
      <c r="H41" s="1"/>
    </row>
    <row r="42" customFormat="false" ht="24" hidden="false" customHeight="true" outlineLevel="0" collapsed="false">
      <c r="A42" s="1"/>
      <c r="B42" s="1"/>
      <c r="C42" s="1"/>
      <c r="D42" s="1"/>
      <c r="E42" s="1"/>
      <c r="F42" s="1"/>
      <c r="G42" s="1"/>
      <c r="H42" s="1"/>
    </row>
    <row r="43" s="22" customFormat="true" ht="16.5" hidden="false" customHeight="true" outlineLevel="0" collapsed="false">
      <c r="A43" s="21"/>
      <c r="B43" s="18" t="s">
        <v>21</v>
      </c>
      <c r="C43" s="21"/>
      <c r="D43" s="21"/>
      <c r="E43" s="21"/>
      <c r="F43" s="30"/>
      <c r="G43" s="21"/>
      <c r="H43" s="21"/>
    </row>
    <row r="44" customFormat="false" ht="7.5" hidden="false" customHeight="true" outlineLevel="0" collapsed="false">
      <c r="A44" s="1"/>
      <c r="B44" s="1"/>
      <c r="C44" s="1"/>
      <c r="D44" s="1"/>
      <c r="E44" s="1"/>
      <c r="F44" s="27"/>
      <c r="G44" s="1"/>
      <c r="H44" s="1"/>
    </row>
    <row r="45" s="36" customFormat="true" ht="16.5" hidden="false" customHeight="true" outlineLevel="0" collapsed="false">
      <c r="A45" s="32"/>
      <c r="B45" s="33" t="s">
        <v>22</v>
      </c>
      <c r="C45" s="34"/>
      <c r="D45" s="34"/>
      <c r="E45" s="34"/>
      <c r="F45" s="35" t="n">
        <f aca="false">IF(E8="Main",F28*1,F28*4)</f>
        <v>0</v>
      </c>
      <c r="G45" s="32"/>
      <c r="H45" s="32"/>
    </row>
    <row r="46" s="36" customFormat="true" ht="16.5" hidden="false" customHeight="true" outlineLevel="0" collapsed="false">
      <c r="A46" s="32"/>
      <c r="B46" s="33" t="s">
        <v>23</v>
      </c>
      <c r="C46" s="34"/>
      <c r="D46" s="34"/>
      <c r="E46" s="34"/>
      <c r="F46" s="35" t="n">
        <f aca="false">IF(E8="Main",F41*4,F41*11)</f>
        <v>0</v>
      </c>
      <c r="G46" s="32"/>
      <c r="H46" s="32"/>
    </row>
    <row r="47" customFormat="false" ht="7.5" hidden="false" customHeight="true" outlineLevel="0" collapsed="false">
      <c r="A47" s="1"/>
      <c r="B47" s="1"/>
      <c r="C47" s="1"/>
      <c r="D47" s="1"/>
      <c r="E47" s="1"/>
      <c r="F47" s="1"/>
      <c r="G47" s="1"/>
      <c r="H47" s="1"/>
    </row>
    <row r="48" customFormat="false" ht="12.75" hidden="false" customHeight="false" outlineLevel="0" collapsed="false">
      <c r="A48" s="1"/>
      <c r="B48" s="1"/>
      <c r="C48" s="1"/>
      <c r="D48" s="1"/>
      <c r="E48" s="28" t="s">
        <v>24</v>
      </c>
      <c r="F48" s="37" t="n">
        <f aca="false">SUM(F43:F47)</f>
        <v>0</v>
      </c>
      <c r="G48" s="1"/>
      <c r="H48" s="1"/>
    </row>
    <row r="49" customFormat="false" ht="24" hidden="false" customHeight="true" outlineLevel="0" collapsed="false">
      <c r="A49" s="1"/>
      <c r="B49" s="1"/>
      <c r="C49" s="1"/>
      <c r="D49" s="1"/>
      <c r="E49" s="1"/>
      <c r="F49" s="1"/>
      <c r="G49" s="1"/>
      <c r="H49" s="1"/>
    </row>
    <row r="50" customFormat="false" ht="12.75" hidden="false" customHeight="false" outlineLevel="0" collapsed="false">
      <c r="A50" s="1"/>
      <c r="B50" s="38" t="s">
        <v>25</v>
      </c>
      <c r="C50" s="1"/>
      <c r="D50" s="1"/>
      <c r="E50" s="1"/>
      <c r="F50" s="1"/>
      <c r="G50" s="1"/>
      <c r="H50" s="1"/>
    </row>
    <row r="51" customFormat="false" ht="12.75" hidden="false" customHeight="false" outlineLevel="0" collapsed="false">
      <c r="A51" s="1"/>
      <c r="B51" s="38" t="s">
        <v>26</v>
      </c>
      <c r="C51" s="1"/>
      <c r="D51" s="1"/>
      <c r="E51" s="1"/>
      <c r="F51" s="1"/>
      <c r="G51" s="1"/>
      <c r="H51" s="1"/>
    </row>
    <row r="52" customFormat="false" ht="12.75" hidden="false" customHeight="false" outlineLevel="0" collapsed="false">
      <c r="A52" s="1"/>
      <c r="B52" s="1"/>
      <c r="C52" s="1"/>
      <c r="D52" s="1"/>
      <c r="E52" s="1"/>
      <c r="F52" s="1"/>
      <c r="G52" s="1"/>
      <c r="H52" s="1"/>
    </row>
  </sheetData>
  <sheetProtection sheet="true" password="f693" objects="true" scenarios="true" selectLockedCells="true"/>
  <mergeCells count="24">
    <mergeCell ref="C4:G4"/>
    <mergeCell ref="E6:F6"/>
    <mergeCell ref="E8:F8"/>
    <mergeCell ref="B13:C13"/>
    <mergeCell ref="F13:G13"/>
    <mergeCell ref="B14:C14"/>
    <mergeCell ref="F14:G14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2:C32"/>
    <mergeCell ref="B33:C33"/>
    <mergeCell ref="B34:C34"/>
    <mergeCell ref="B35:C35"/>
    <mergeCell ref="B36:C36"/>
    <mergeCell ref="B37:C37"/>
    <mergeCell ref="B38:C38"/>
    <mergeCell ref="B39:C39"/>
  </mergeCells>
  <dataValidations count="2">
    <dataValidation allowBlank="true" errorStyle="stop" operator="between" showDropDown="false" showErrorMessage="true" showInputMessage="true" sqref="F8" type="list">
      <formula1>"Frankfurt,Main"</formula1>
      <formula2>0</formula2>
    </dataValidation>
    <dataValidation allowBlank="true" errorStyle="stop" operator="between" showDropDown="false" showErrorMessage="true" showInputMessage="true" sqref="E8" type="list">
      <formula1>Listen!$I$4:$I$28</formula1>
      <formula2>0</formula2>
    </dataValidation>
  </dataValidations>
  <printOptions headings="false" gridLines="false" gridLinesSet="true" horizontalCentered="false" verticalCentered="false"/>
  <pageMargins left="0.590277777777778" right="0.590277777777778" top="0.590277777777778" bottom="0.590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2" activeCellId="0" sqref="A2"/>
    </sheetView>
  </sheetViews>
  <sheetFormatPr defaultColWidth="20.1484375" defaultRowHeight="15" zeroHeight="false" outlineLevelRow="0" outlineLevelCol="0"/>
  <cols>
    <col collapsed="false" customWidth="true" hidden="false" outlineLevel="0" max="1" min="1" style="39" width="27.71"/>
    <col collapsed="false" customWidth="true" hidden="false" outlineLevel="0" max="2" min="2" style="40" width="27.71"/>
    <col collapsed="false" customWidth="true" hidden="false" outlineLevel="0" max="3" min="3" style="40" width="10.71"/>
    <col collapsed="false" customWidth="true" hidden="false" outlineLevel="0" max="4" min="4" style="41" width="28.71"/>
    <col collapsed="false" customWidth="true" hidden="false" outlineLevel="0" max="5" min="5" style="40" width="27.71"/>
    <col collapsed="false" customWidth="true" hidden="false" outlineLevel="0" max="6" min="6" style="40" width="18.71"/>
    <col collapsed="false" customWidth="true" hidden="false" outlineLevel="0" max="7" min="7" style="40" width="27.71"/>
    <col collapsed="false" customWidth="true" hidden="false" outlineLevel="0" max="8" min="8" style="39" width="0.14"/>
    <col collapsed="false" customWidth="true" hidden="true" outlineLevel="0" max="20" min="9" style="39" width="11.53"/>
    <col collapsed="false" customWidth="false" hidden="true" outlineLevel="0" max="16384" min="21" style="39" width="20.14"/>
  </cols>
  <sheetData>
    <row r="1" customFormat="false" ht="15" hidden="false" customHeight="false" outlineLevel="0" collapsed="false">
      <c r="A1" s="42" t="s">
        <v>4</v>
      </c>
      <c r="B1" s="42" t="s">
        <v>1</v>
      </c>
      <c r="C1" s="42" t="s">
        <v>27</v>
      </c>
      <c r="D1" s="42" t="s">
        <v>28</v>
      </c>
      <c r="E1" s="42" t="s">
        <v>29</v>
      </c>
      <c r="F1" s="42" t="s">
        <v>30</v>
      </c>
      <c r="G1" s="42" t="s">
        <v>31</v>
      </c>
    </row>
    <row r="2" customFormat="false" ht="15" hidden="false" customHeight="false" outlineLevel="0" collapsed="false">
      <c r="A2" s="43"/>
      <c r="B2" s="43"/>
      <c r="C2" s="44"/>
      <c r="D2" s="45"/>
      <c r="E2" s="46" t="str">
        <f aca="false" t="array" ref="E2:E2">_xlfn.IFS(D2="","",D2="Schiedsrichter","Schiedsgericht",D2="Wettkampfleiter","Wettkampfleitung",D2="Veranstaltungssprecher","Veranstaltungsleitung",TRUE(),"Kampfgericht")</f>
        <v/>
      </c>
      <c r="F2" s="43"/>
      <c r="G2" s="43"/>
    </row>
    <row r="3" customFormat="false" ht="15" hidden="false" customHeight="false" outlineLevel="0" collapsed="false">
      <c r="A3" s="43"/>
      <c r="B3" s="43"/>
      <c r="C3" s="44"/>
      <c r="D3" s="45"/>
      <c r="E3" s="46" t="str">
        <f aca="false" t="array" ref="E3:E3">_xlfn.IFS(D3="","",D3="Schiedsrichter","Schiedsgericht",D3="Wettkampfleiter","Wettkampfleitung",D3="Veranstaltungssprecher","Veranstaltungsleitung",TRUE(),"Kampfgericht")</f>
        <v/>
      </c>
      <c r="F3" s="43"/>
      <c r="G3" s="43"/>
    </row>
    <row r="4" customFormat="false" ht="15" hidden="false" customHeight="false" outlineLevel="0" collapsed="false">
      <c r="A4" s="43"/>
      <c r="B4" s="43"/>
      <c r="C4" s="44"/>
      <c r="D4" s="45"/>
      <c r="E4" s="46" t="str">
        <f aca="false" t="array" ref="E4:E4">_xlfn.IFS(D4="","",D4="Schiedsrichter","Schiedsgericht",D4="Wettkampfleiter","Wettkampfleitung",D4="Veranstaltungssprecher","Veranstaltungsleitung",TRUE(),"Kampfgericht")</f>
        <v/>
      </c>
      <c r="F4" s="43"/>
      <c r="G4" s="43"/>
    </row>
    <row r="5" customFormat="false" ht="15" hidden="false" customHeight="false" outlineLevel="0" collapsed="false">
      <c r="A5" s="43"/>
      <c r="B5" s="43"/>
      <c r="C5" s="44"/>
      <c r="D5" s="45"/>
      <c r="E5" s="46" t="str">
        <f aca="false" t="array" ref="E5:E5">_xlfn.IFS(D5="","",D5="Schiedsrichter","Schiedsgericht",D5="Wettkampfleiter","Wettkampfleitung",D5="Veranstaltungssprecher","Veranstaltungsleitung",TRUE(),"Kampfgericht")</f>
        <v/>
      </c>
      <c r="F5" s="43"/>
      <c r="G5" s="43"/>
    </row>
    <row r="6" customFormat="false" ht="15" hidden="false" customHeight="false" outlineLevel="0" collapsed="false">
      <c r="A6" s="43"/>
      <c r="B6" s="43"/>
      <c r="C6" s="44"/>
      <c r="D6" s="45"/>
      <c r="E6" s="46" t="str">
        <f aca="false" t="array" ref="E6:E6">_xlfn.IFS(D6="","",D6="Schiedsrichter","Schiedsgericht",D6="Wettkampfleiter","Wettkampfleitung",D6="Veranstaltungssprecher","Veranstaltungsleitung",TRUE(),"Kampfgericht")</f>
        <v/>
      </c>
      <c r="F6" s="43"/>
      <c r="G6" s="43"/>
    </row>
    <row r="7" customFormat="false" ht="15" hidden="false" customHeight="false" outlineLevel="0" collapsed="false">
      <c r="A7" s="43"/>
      <c r="B7" s="43"/>
      <c r="C7" s="44"/>
      <c r="D7" s="45"/>
      <c r="E7" s="46" t="str">
        <f aca="false" t="array" ref="E7:E7">_xlfn.IFS(D7="","",D7="Schiedsrichter","Schiedsgericht",D7="Wettkampfleiter","Wettkampfleitung",D7="Veranstaltungssprecher","Veranstaltungsleitung",TRUE(),"Kampfgericht")</f>
        <v/>
      </c>
      <c r="F7" s="43"/>
      <c r="G7" s="43"/>
    </row>
    <row r="8" customFormat="false" ht="15" hidden="false" customHeight="false" outlineLevel="0" collapsed="false">
      <c r="A8" s="43"/>
      <c r="B8" s="43"/>
      <c r="C8" s="44"/>
      <c r="D8" s="45"/>
      <c r="E8" s="46" t="str">
        <f aca="false" t="array" ref="E8:E8">_xlfn.IFS(D8="","",D8="Schiedsrichter","Schiedsgericht",D8="Wettkampfleiter","Wettkampfleitung",D8="Veranstaltungssprecher","Veranstaltungsleitung",TRUE(),"Kampfgericht")</f>
        <v/>
      </c>
      <c r="F8" s="43"/>
      <c r="G8" s="43"/>
    </row>
    <row r="9" customFormat="false" ht="15" hidden="false" customHeight="false" outlineLevel="0" collapsed="false">
      <c r="A9" s="43"/>
      <c r="B9" s="43"/>
      <c r="C9" s="44"/>
      <c r="D9" s="45"/>
      <c r="E9" s="46" t="str">
        <f aca="false" t="array" ref="E9:E9">_xlfn.IFS(D9="","",D9="Schiedsrichter","Schiedsgericht",D9="Wettkampfleiter","Wettkampfleitung",D9="Veranstaltungssprecher","Veranstaltungsleitung",TRUE(),"Kampfgericht")</f>
        <v/>
      </c>
      <c r="F9" s="43"/>
      <c r="G9" s="43"/>
    </row>
    <row r="10" customFormat="false" ht="15" hidden="false" customHeight="false" outlineLevel="0" collapsed="false">
      <c r="A10" s="43"/>
      <c r="B10" s="43"/>
      <c r="C10" s="44"/>
      <c r="D10" s="45"/>
      <c r="E10" s="46" t="str">
        <f aca="false" t="array" ref="E10:E10">_xlfn.IFS(D10="","",D10="Schiedsrichter","Schiedsgericht",D10="Wettkampfleiter","Wettkampfleitung",D10="Veranstaltungssprecher","Veranstaltungsleitung",TRUE(),"Kampfgericht")</f>
        <v/>
      </c>
      <c r="F10" s="43"/>
      <c r="G10" s="43"/>
    </row>
    <row r="11" customFormat="false" ht="15" hidden="false" customHeight="false" outlineLevel="0" collapsed="false">
      <c r="A11" s="43"/>
      <c r="B11" s="43"/>
      <c r="C11" s="44"/>
      <c r="D11" s="45"/>
      <c r="E11" s="46" t="str">
        <f aca="false" t="array" ref="E11:E11">_xlfn.IFS(D11="","",D11="Schiedsrichter","Schiedsgericht",D11="Wettkampfleiter","Wettkampfleitung",D11="Veranstaltungssprecher","Veranstaltungsleitung",TRUE(),"Kampfgericht")</f>
        <v/>
      </c>
      <c r="F11" s="43"/>
      <c r="G11" s="43"/>
    </row>
    <row r="12" customFormat="false" ht="15" hidden="false" customHeight="false" outlineLevel="0" collapsed="false">
      <c r="A12" s="43"/>
      <c r="B12" s="43"/>
      <c r="C12" s="44"/>
      <c r="D12" s="45"/>
      <c r="E12" s="46" t="str">
        <f aca="false" t="array" ref="E12:E12">_xlfn.IFS(D12="","",D12="Schiedsrichter","Schiedsgericht",D12="Wettkampfleiter","Wettkampfleitung",D12="Veranstaltungssprecher","Veranstaltungsleitung",TRUE(),"Kampfgericht")</f>
        <v/>
      </c>
      <c r="F12" s="43"/>
      <c r="G12" s="43"/>
    </row>
    <row r="13" customFormat="false" ht="15" hidden="false" customHeight="false" outlineLevel="0" collapsed="false">
      <c r="A13" s="43"/>
      <c r="B13" s="43"/>
      <c r="C13" s="44"/>
      <c r="D13" s="45"/>
      <c r="E13" s="46" t="str">
        <f aca="false" t="array" ref="E13:E13">_xlfn.IFS(D13="","",D13="Schiedsrichter","Schiedsgericht",D13="Wettkampfleiter","Wettkampfleitung",D13="Veranstaltungssprecher","Veranstaltungsleitung",TRUE(),"Kampfgericht")</f>
        <v/>
      </c>
      <c r="F13" s="43"/>
      <c r="G13" s="43"/>
    </row>
    <row r="14" customFormat="false" ht="15" hidden="false" customHeight="false" outlineLevel="0" collapsed="false">
      <c r="A14" s="43"/>
      <c r="B14" s="43"/>
      <c r="C14" s="44"/>
      <c r="D14" s="45"/>
      <c r="E14" s="46" t="str">
        <f aca="false" t="array" ref="E14:E14">_xlfn.IFS(D14="","",D14="Schiedsrichter","Schiedsgericht",D14="Wettkampfleiter","Wettkampfleitung",D14="Veranstaltungssprecher","Veranstaltungsleitung",TRUE(),"Kampfgericht")</f>
        <v/>
      </c>
      <c r="F14" s="43"/>
      <c r="G14" s="43"/>
    </row>
    <row r="15" customFormat="false" ht="15" hidden="false" customHeight="false" outlineLevel="0" collapsed="false">
      <c r="A15" s="43"/>
      <c r="B15" s="43"/>
      <c r="C15" s="44"/>
      <c r="D15" s="45"/>
      <c r="E15" s="46" t="str">
        <f aca="false" t="array" ref="E15:E15">_xlfn.IFS(D15="","",D15="Schiedsrichter","Schiedsgericht",D15="Wettkampfleiter","Wettkampfleitung",D15="Veranstaltungssprecher","Veranstaltungsleitung",TRUE(),"Kampfgericht")</f>
        <v/>
      </c>
      <c r="F15" s="43"/>
      <c r="G15" s="43"/>
    </row>
    <row r="16" customFormat="false" ht="15" hidden="false" customHeight="false" outlineLevel="0" collapsed="false">
      <c r="A16" s="43"/>
      <c r="B16" s="43"/>
      <c r="C16" s="44"/>
      <c r="D16" s="45"/>
      <c r="E16" s="46" t="str">
        <f aca="false" t="array" ref="E16:E16">_xlfn.IFS(D16="","",D16="Schiedsrichter","Schiedsgericht",D16="Wettkampfleiter","Wettkampfleitung",D16="Veranstaltungssprecher","Veranstaltungsleitung",TRUE(),"Kampfgericht")</f>
        <v/>
      </c>
      <c r="F16" s="43"/>
      <c r="G16" s="43"/>
    </row>
    <row r="17" customFormat="false" ht="15" hidden="false" customHeight="false" outlineLevel="0" collapsed="false">
      <c r="A17" s="43"/>
      <c r="B17" s="43"/>
      <c r="C17" s="44"/>
      <c r="D17" s="45"/>
      <c r="E17" s="46" t="str">
        <f aca="false" t="array" ref="E17:E17">_xlfn.IFS(D17="","",D17="Schiedsrichter","Schiedsgericht",D17="Wettkampfleiter","Wettkampfleitung",D17="Veranstaltungssprecher","Veranstaltungsleitung",TRUE(),"Kampfgericht")</f>
        <v/>
      </c>
      <c r="F17" s="43"/>
      <c r="G17" s="43"/>
    </row>
    <row r="18" customFormat="false" ht="15" hidden="false" customHeight="false" outlineLevel="0" collapsed="false">
      <c r="A18" s="43"/>
      <c r="B18" s="43"/>
      <c r="C18" s="44"/>
      <c r="D18" s="45"/>
      <c r="E18" s="46" t="str">
        <f aca="false" t="array" ref="E18:E18">_xlfn.IFS(D18="","",D18="Schiedsrichter","Schiedsgericht",D18="Wettkampfleiter","Wettkampfleitung",D18="Veranstaltungssprecher","Veranstaltungsleitung",TRUE(),"Kampfgericht")</f>
        <v/>
      </c>
      <c r="F18" s="43"/>
      <c r="G18" s="43"/>
    </row>
    <row r="19" customFormat="false" ht="15" hidden="false" customHeight="false" outlineLevel="0" collapsed="false">
      <c r="A19" s="43"/>
      <c r="B19" s="43"/>
      <c r="C19" s="44"/>
      <c r="D19" s="45"/>
      <c r="E19" s="46" t="str">
        <f aca="false" t="array" ref="E19:E19">_xlfn.IFS(D19="","",D19="Schiedsrichter","Schiedsgericht",D19="Wettkampfleiter","Wettkampfleitung",D19="Veranstaltungssprecher","Veranstaltungsleitung",TRUE(),"Kampfgericht")</f>
        <v/>
      </c>
      <c r="F19" s="43"/>
      <c r="G19" s="43"/>
    </row>
    <row r="20" customFormat="false" ht="15" hidden="false" customHeight="false" outlineLevel="0" collapsed="false">
      <c r="A20" s="43"/>
      <c r="B20" s="43"/>
      <c r="C20" s="44"/>
      <c r="D20" s="45"/>
      <c r="E20" s="46" t="str">
        <f aca="false" t="array" ref="E20:E20">_xlfn.IFS(D20="","",D20="Schiedsrichter","Schiedsgericht",D20="Wettkampfleiter","Wettkampfleitung",D20="Veranstaltungssprecher","Veranstaltungsleitung",TRUE(),"Kampfgericht")</f>
        <v/>
      </c>
      <c r="F20" s="43"/>
      <c r="G20" s="43"/>
    </row>
    <row r="21" customFormat="false" ht="15" hidden="false" customHeight="false" outlineLevel="0" collapsed="false">
      <c r="A21" s="43"/>
      <c r="B21" s="43"/>
      <c r="C21" s="44"/>
      <c r="D21" s="45"/>
      <c r="E21" s="46" t="str">
        <f aca="false" t="array" ref="E21:E21">_xlfn.IFS(D21="","",D21="Schiedsrichter","Schiedsgericht",D21="Wettkampfleiter","Wettkampfleitung",D21="Veranstaltungssprecher","Veranstaltungsleitung",TRUE(),"Kampfgericht")</f>
        <v/>
      </c>
      <c r="F21" s="43"/>
      <c r="G21" s="43"/>
    </row>
    <row r="22" customFormat="false" ht="15" hidden="false" customHeight="false" outlineLevel="0" collapsed="false">
      <c r="A22" s="43"/>
      <c r="B22" s="43"/>
      <c r="C22" s="44"/>
      <c r="D22" s="45"/>
      <c r="E22" s="46" t="str">
        <f aca="false" t="array" ref="E22:E22">_xlfn.IFS(D22="","",D22="Schiedsrichter","Schiedsgericht",D22="Wettkampfleiter","Wettkampfleitung",D22="Veranstaltungssprecher","Veranstaltungsleitung",TRUE(),"Kampfgericht")</f>
        <v/>
      </c>
      <c r="F22" s="43"/>
      <c r="G22" s="43"/>
    </row>
    <row r="23" customFormat="false" ht="15" hidden="false" customHeight="false" outlineLevel="0" collapsed="false">
      <c r="A23" s="43"/>
      <c r="B23" s="43"/>
      <c r="C23" s="44"/>
      <c r="D23" s="45"/>
      <c r="E23" s="46" t="str">
        <f aca="false" t="array" ref="E23:E23">_xlfn.IFS(D23="","",D23="Schiedsrichter","Schiedsgericht",D23="Wettkampfleiter","Wettkampfleitung",D23="Veranstaltungssprecher","Veranstaltungsleitung",TRUE(),"Kampfgericht")</f>
        <v/>
      </c>
      <c r="F23" s="43"/>
      <c r="G23" s="43"/>
    </row>
    <row r="24" customFormat="false" ht="15" hidden="false" customHeight="false" outlineLevel="0" collapsed="false">
      <c r="A24" s="43"/>
      <c r="B24" s="43"/>
      <c r="C24" s="44"/>
      <c r="D24" s="45"/>
      <c r="E24" s="46" t="str">
        <f aca="false" t="array" ref="E24:E24">_xlfn.IFS(D24="","",D24="Schiedsrichter","Schiedsgericht",D24="Wettkampfleiter","Wettkampfleitung",D24="Veranstaltungssprecher","Veranstaltungsleitung",TRUE(),"Kampfgericht")</f>
        <v/>
      </c>
      <c r="F24" s="43"/>
      <c r="G24" s="43"/>
    </row>
    <row r="25" customFormat="false" ht="15" hidden="false" customHeight="false" outlineLevel="0" collapsed="false">
      <c r="A25" s="43"/>
      <c r="B25" s="43"/>
      <c r="C25" s="44"/>
      <c r="D25" s="45"/>
      <c r="E25" s="46" t="str">
        <f aca="false" t="array" ref="E25:E25">_xlfn.IFS(D25="","",D25="Schiedsrichter","Schiedsgericht",D25="Wettkampfleiter","Wettkampfleitung",D25="Veranstaltungssprecher","Veranstaltungsleitung",TRUE(),"Kampfgericht")</f>
        <v/>
      </c>
      <c r="F25" s="43"/>
      <c r="G25" s="43"/>
    </row>
    <row r="26" customFormat="false" ht="15" hidden="false" customHeight="false" outlineLevel="0" collapsed="false">
      <c r="A26" s="43"/>
      <c r="B26" s="43"/>
      <c r="C26" s="44"/>
      <c r="D26" s="45"/>
      <c r="E26" s="46" t="str">
        <f aca="false" t="array" ref="E26:E26">_xlfn.IFS(D26="","",D26="Schiedsrichter","Schiedsgericht",D26="Wettkampfleiter","Wettkampfleitung",D26="Veranstaltungssprecher","Veranstaltungsleitung",TRUE(),"Kampfgericht")</f>
        <v/>
      </c>
      <c r="F26" s="43"/>
      <c r="G26" s="43"/>
    </row>
    <row r="27" customFormat="false" ht="15" hidden="false" customHeight="false" outlineLevel="0" collapsed="false">
      <c r="A27" s="43"/>
      <c r="B27" s="43"/>
      <c r="C27" s="44"/>
      <c r="D27" s="45"/>
      <c r="E27" s="46" t="str">
        <f aca="false" t="array" ref="E27:E27">_xlfn.IFS(D27="","",D27="Schiedsrichter","Schiedsgericht",D27="Wettkampfleiter","Wettkampfleitung",D27="Veranstaltungssprecher","Veranstaltungsleitung",TRUE(),"Kampfgericht")</f>
        <v/>
      </c>
      <c r="F27" s="43"/>
      <c r="G27" s="43"/>
    </row>
    <row r="28" customFormat="false" ht="15" hidden="false" customHeight="false" outlineLevel="0" collapsed="false">
      <c r="A28" s="43"/>
      <c r="B28" s="43"/>
      <c r="C28" s="44"/>
      <c r="D28" s="45"/>
      <c r="E28" s="46" t="str">
        <f aca="false" t="array" ref="E28:E28">_xlfn.IFS(D28="","",D28="Schiedsrichter","Schiedsgericht",D28="Wettkampfleiter","Wettkampfleitung",D28="Veranstaltungssprecher","Veranstaltungsleitung",TRUE(),"Kampfgericht")</f>
        <v/>
      </c>
      <c r="F28" s="43"/>
      <c r="G28" s="43"/>
    </row>
    <row r="29" customFormat="false" ht="15" hidden="false" customHeight="false" outlineLevel="0" collapsed="false">
      <c r="A29" s="43"/>
      <c r="B29" s="43"/>
      <c r="C29" s="44"/>
      <c r="D29" s="45"/>
      <c r="E29" s="46" t="str">
        <f aca="false" t="array" ref="E29:E29">_xlfn.IFS(D29="","",D29="Schiedsrichter","Schiedsgericht",D29="Wettkampfleiter","Wettkampfleitung",D29="Veranstaltungssprecher","Veranstaltungsleitung",TRUE(),"Kampfgericht")</f>
        <v/>
      </c>
      <c r="F29" s="43"/>
      <c r="G29" s="43"/>
    </row>
    <row r="30" customFormat="false" ht="15" hidden="false" customHeight="false" outlineLevel="0" collapsed="false">
      <c r="A30" s="43"/>
      <c r="B30" s="43"/>
      <c r="C30" s="44"/>
      <c r="D30" s="45"/>
      <c r="E30" s="46" t="str">
        <f aca="false" t="array" ref="E30:E30">_xlfn.IFS(D30="","",D30="Schiedsrichter","Schiedsgericht",D30="Wettkampfleiter","Wettkampfleitung",D30="Veranstaltungssprecher","Veranstaltungsleitung",TRUE(),"Kampfgericht")</f>
        <v/>
      </c>
      <c r="F30" s="43"/>
      <c r="G30" s="43"/>
    </row>
    <row r="31" customFormat="false" ht="15" hidden="false" customHeight="false" outlineLevel="0" collapsed="false">
      <c r="A31" s="43"/>
      <c r="B31" s="43"/>
      <c r="C31" s="44"/>
      <c r="D31" s="45"/>
      <c r="E31" s="46" t="str">
        <f aca="false" t="array" ref="E31:E31">_xlfn.IFS(D31="","",D31="Schiedsrichter","Schiedsgericht",D31="Wettkampfleiter","Wettkampfleitung",D31="Veranstaltungssprecher","Veranstaltungsleitung",TRUE(),"Kampfgericht")</f>
        <v/>
      </c>
      <c r="F31" s="43"/>
      <c r="G31" s="43"/>
    </row>
  </sheetData>
  <sheetProtection sheet="true" password="f693" objects="true" scenarios="true" selectLockedCells="true"/>
  <dataValidations count="5">
    <dataValidation allowBlank="true" errorStyle="stop" operator="between" showDropDown="false" showErrorMessage="false" showInputMessage="false" sqref="E2:E31 G2:G31" type="none">
      <formula1>0</formula1>
      <formula2>0</formula2>
    </dataValidation>
    <dataValidation allowBlank="true" errorStyle="stop" operator="between" showDropDown="false" showErrorMessage="true" showInputMessage="true" sqref="C2:C31" type="list">
      <formula1>Listen!$C$4:$C$6</formula1>
      <formula2>0</formula2>
    </dataValidation>
    <dataValidation allowBlank="true" errorStyle="stop" operator="between" showDropDown="false" showErrorMessage="true" showInputMessage="true" sqref="D2:D31" type="list">
      <formula1>Listen!$G$4:$G$13</formula1>
      <formula2>0</formula2>
    </dataValidation>
    <dataValidation allowBlank="true" errorStyle="stop" operator="between" showDropDown="false" showErrorMessage="true" showInputMessage="true" sqref="F2" type="list">
      <formula1>Listen!$A$4:$A$7</formula1>
      <formula2>0</formula2>
    </dataValidation>
    <dataValidation allowBlank="true" errorStyle="stop" operator="between" showDropDown="false" showErrorMessage="true" showInputMessage="true" sqref="F3:F31" type="list">
      <formula1>Listen!$A$4:$A$7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05555555556" footer="0.511805555555556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>&amp;L&amp;A&amp;CMeldeunterlagen&amp;R&amp;T &amp;D</oddHeader>
    <oddFooter>&amp;LJAuswertung - https://www.dennisfabri.de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2" activeCellId="0" sqref="A2"/>
    </sheetView>
  </sheetViews>
  <sheetFormatPr defaultColWidth="20.1484375" defaultRowHeight="15" zeroHeight="false" outlineLevelRow="0" outlineLevelCol="0"/>
  <cols>
    <col collapsed="false" customWidth="true" hidden="false" outlineLevel="0" max="1" min="1" style="39" width="27.71"/>
    <col collapsed="false" customWidth="true" hidden="false" outlineLevel="0" max="2" min="2" style="40" width="27.71"/>
    <col collapsed="false" customWidth="true" hidden="false" outlineLevel="0" max="3" min="3" style="40" width="10.71"/>
    <col collapsed="false" customWidth="true" hidden="false" outlineLevel="0" max="4" min="4" style="41" width="28.71"/>
    <col collapsed="false" customWidth="true" hidden="false" outlineLevel="0" max="5" min="5" style="40" width="27.71"/>
    <col collapsed="false" customWidth="true" hidden="false" outlineLevel="0" max="6" min="6" style="40" width="18.71"/>
    <col collapsed="false" customWidth="true" hidden="false" outlineLevel="0" max="7" min="7" style="40" width="27.71"/>
    <col collapsed="false" customWidth="true" hidden="false" outlineLevel="0" max="8" min="8" style="39" width="0.14"/>
    <col collapsed="false" customWidth="true" hidden="true" outlineLevel="0" max="20" min="9" style="39" width="11.53"/>
    <col collapsed="false" customWidth="false" hidden="true" outlineLevel="0" max="16384" min="21" style="39" width="20.14"/>
  </cols>
  <sheetData>
    <row r="1" customFormat="false" ht="15" hidden="false" customHeight="false" outlineLevel="0" collapsed="false">
      <c r="A1" s="42" t="s">
        <v>4</v>
      </c>
      <c r="B1" s="42" t="s">
        <v>1</v>
      </c>
      <c r="C1" s="42" t="s">
        <v>27</v>
      </c>
      <c r="D1" s="42" t="s">
        <v>28</v>
      </c>
      <c r="E1" s="42" t="s">
        <v>29</v>
      </c>
      <c r="F1" s="42" t="s">
        <v>30</v>
      </c>
      <c r="G1" s="42" t="s">
        <v>31</v>
      </c>
    </row>
    <row r="2" customFormat="false" ht="15" hidden="false" customHeight="false" outlineLevel="0" collapsed="false">
      <c r="A2" s="43"/>
      <c r="B2" s="43"/>
      <c r="C2" s="44"/>
      <c r="D2" s="45"/>
      <c r="E2" s="46" t="str">
        <f aca="false" t="array" ref="E2:E2">_xlfn.IFS(D2="","",D2="Schiedsrichter","Schiedsgericht",D2="Wettkampfleiter","Wettkampfleitung",D2="Veranstaltungssprecher","Veranstaltungsleitung",TRUE(),"Kampfgericht")</f>
        <v/>
      </c>
      <c r="F2" s="43"/>
      <c r="G2" s="43"/>
    </row>
    <row r="3" customFormat="false" ht="15" hidden="false" customHeight="false" outlineLevel="0" collapsed="false">
      <c r="A3" s="43"/>
      <c r="B3" s="43"/>
      <c r="C3" s="44"/>
      <c r="D3" s="45"/>
      <c r="E3" s="46" t="str">
        <f aca="false" t="array" ref="E3:E3">_xlfn.IFS(D3="","",D3="Schiedsrichter","Schiedsgericht",D3="Wettkampfleiter","Wettkampfleitung",D3="Veranstaltungssprecher","Veranstaltungsleitung",TRUE(),"Kampfgericht")</f>
        <v/>
      </c>
      <c r="F3" s="43"/>
      <c r="G3" s="43"/>
    </row>
    <row r="4" customFormat="false" ht="15" hidden="false" customHeight="false" outlineLevel="0" collapsed="false">
      <c r="A4" s="43"/>
      <c r="B4" s="43"/>
      <c r="C4" s="44"/>
      <c r="D4" s="45"/>
      <c r="E4" s="46" t="str">
        <f aca="false" t="array" ref="E4:E4">_xlfn.IFS(D4="","",D4="Schiedsrichter","Schiedsgericht",D4="Wettkampfleiter","Wettkampfleitung",D4="Veranstaltungssprecher","Veranstaltungsleitung",TRUE(),"Kampfgericht")</f>
        <v/>
      </c>
      <c r="F4" s="43"/>
      <c r="G4" s="43"/>
    </row>
    <row r="5" customFormat="false" ht="15" hidden="false" customHeight="false" outlineLevel="0" collapsed="false">
      <c r="A5" s="43"/>
      <c r="B5" s="43"/>
      <c r="C5" s="44"/>
      <c r="D5" s="45"/>
      <c r="E5" s="46" t="str">
        <f aca="false" t="array" ref="E5:E5">_xlfn.IFS(D5="","",D5="Schiedsrichter","Schiedsgericht",D5="Wettkampfleiter","Wettkampfleitung",D5="Veranstaltungssprecher","Veranstaltungsleitung",TRUE(),"Kampfgericht")</f>
        <v/>
      </c>
      <c r="F5" s="43"/>
      <c r="G5" s="43"/>
    </row>
    <row r="6" customFormat="false" ht="15" hidden="false" customHeight="false" outlineLevel="0" collapsed="false">
      <c r="A6" s="43"/>
      <c r="B6" s="43"/>
      <c r="C6" s="44"/>
      <c r="D6" s="45"/>
      <c r="E6" s="46" t="str">
        <f aca="false" t="array" ref="E6:E6">_xlfn.IFS(D6="","",D6="Schiedsrichter","Schiedsgericht",D6="Wettkampfleiter","Wettkampfleitung",D6="Veranstaltungssprecher","Veranstaltungsleitung",TRUE(),"Kampfgericht")</f>
        <v/>
      </c>
      <c r="F6" s="43"/>
      <c r="G6" s="43"/>
    </row>
    <row r="7" customFormat="false" ht="15" hidden="false" customHeight="false" outlineLevel="0" collapsed="false">
      <c r="A7" s="43"/>
      <c r="B7" s="43"/>
      <c r="C7" s="44"/>
      <c r="D7" s="45"/>
      <c r="E7" s="46" t="str">
        <f aca="false" t="array" ref="E7:E7">_xlfn.IFS(D7="","",D7="Schiedsrichter","Schiedsgericht",D7="Wettkampfleiter","Wettkampfleitung",D7="Veranstaltungssprecher","Veranstaltungsleitung",TRUE(),"Kampfgericht")</f>
        <v/>
      </c>
      <c r="F7" s="43"/>
      <c r="G7" s="43"/>
    </row>
    <row r="8" customFormat="false" ht="15" hidden="false" customHeight="false" outlineLevel="0" collapsed="false">
      <c r="A8" s="43"/>
      <c r="B8" s="43"/>
      <c r="C8" s="44"/>
      <c r="D8" s="45"/>
      <c r="E8" s="46" t="str">
        <f aca="false" t="array" ref="E8:E8">_xlfn.IFS(D8="","",D8="Schiedsrichter","Schiedsgericht",D8="Wettkampfleiter","Wettkampfleitung",D8="Veranstaltungssprecher","Veranstaltungsleitung",TRUE(),"Kampfgericht")</f>
        <v/>
      </c>
      <c r="F8" s="43"/>
      <c r="G8" s="43"/>
    </row>
    <row r="9" customFormat="false" ht="15" hidden="false" customHeight="false" outlineLevel="0" collapsed="false">
      <c r="A9" s="43"/>
      <c r="B9" s="43"/>
      <c r="C9" s="44"/>
      <c r="D9" s="45"/>
      <c r="E9" s="46" t="str">
        <f aca="false" t="array" ref="E9:E9">_xlfn.IFS(D9="","",D9="Schiedsrichter","Schiedsgericht",D9="Wettkampfleiter","Wettkampfleitung",D9="Veranstaltungssprecher","Veranstaltungsleitung",TRUE(),"Kampfgericht")</f>
        <v/>
      </c>
      <c r="F9" s="43"/>
      <c r="G9" s="43"/>
    </row>
    <row r="10" customFormat="false" ht="15" hidden="false" customHeight="false" outlineLevel="0" collapsed="false">
      <c r="A10" s="43"/>
      <c r="B10" s="43"/>
      <c r="C10" s="44"/>
      <c r="D10" s="45"/>
      <c r="E10" s="46" t="str">
        <f aca="false" t="array" ref="E10:E10">_xlfn.IFS(D10="","",D10="Schiedsrichter","Schiedsgericht",D10="Wettkampfleiter","Wettkampfleitung",D10="Veranstaltungssprecher","Veranstaltungsleitung",TRUE(),"Kampfgericht")</f>
        <v/>
      </c>
      <c r="F10" s="43"/>
      <c r="G10" s="43"/>
    </row>
    <row r="11" customFormat="false" ht="15" hidden="false" customHeight="false" outlineLevel="0" collapsed="false">
      <c r="A11" s="43"/>
      <c r="B11" s="43"/>
      <c r="C11" s="44"/>
      <c r="D11" s="45"/>
      <c r="E11" s="46" t="str">
        <f aca="false" t="array" ref="E11:E11">_xlfn.IFS(D11="","",D11="Schiedsrichter","Schiedsgericht",D11="Wettkampfleiter","Wettkampfleitung",D11="Veranstaltungssprecher","Veranstaltungsleitung",TRUE(),"Kampfgericht")</f>
        <v/>
      </c>
      <c r="F11" s="43"/>
      <c r="G11" s="43"/>
    </row>
    <row r="12" customFormat="false" ht="15" hidden="false" customHeight="false" outlineLevel="0" collapsed="false">
      <c r="A12" s="43"/>
      <c r="B12" s="43"/>
      <c r="C12" s="44"/>
      <c r="D12" s="45"/>
      <c r="E12" s="46" t="str">
        <f aca="false" t="array" ref="E12:E12">_xlfn.IFS(D12="","",D12="Schiedsrichter","Schiedsgericht",D12="Wettkampfleiter","Wettkampfleitung",D12="Veranstaltungssprecher","Veranstaltungsleitung",TRUE(),"Kampfgericht")</f>
        <v/>
      </c>
      <c r="F12" s="43"/>
      <c r="G12" s="43"/>
    </row>
    <row r="13" customFormat="false" ht="15" hidden="false" customHeight="false" outlineLevel="0" collapsed="false">
      <c r="A13" s="43"/>
      <c r="B13" s="43"/>
      <c r="C13" s="44"/>
      <c r="D13" s="45"/>
      <c r="E13" s="46" t="str">
        <f aca="false" t="array" ref="E13:E13">_xlfn.IFS(D13="","",D13="Schiedsrichter","Schiedsgericht",D13="Wettkampfleiter","Wettkampfleitung",D13="Veranstaltungssprecher","Veranstaltungsleitung",TRUE(),"Kampfgericht")</f>
        <v/>
      </c>
      <c r="F13" s="43"/>
      <c r="G13" s="43"/>
    </row>
    <row r="14" customFormat="false" ht="15" hidden="false" customHeight="false" outlineLevel="0" collapsed="false">
      <c r="A14" s="43"/>
      <c r="B14" s="43"/>
      <c r="C14" s="44"/>
      <c r="D14" s="45"/>
      <c r="E14" s="46" t="str">
        <f aca="false" t="array" ref="E14:E14">_xlfn.IFS(D14="","",D14="Schiedsrichter","Schiedsgericht",D14="Wettkampfleiter","Wettkampfleitung",D14="Veranstaltungssprecher","Veranstaltungsleitung",TRUE(),"Kampfgericht")</f>
        <v/>
      </c>
      <c r="F14" s="43"/>
      <c r="G14" s="43"/>
    </row>
    <row r="15" customFormat="false" ht="15" hidden="false" customHeight="false" outlineLevel="0" collapsed="false">
      <c r="A15" s="43"/>
      <c r="B15" s="43"/>
      <c r="C15" s="44"/>
      <c r="D15" s="45"/>
      <c r="E15" s="46" t="str">
        <f aca="false" t="array" ref="E15:E15">_xlfn.IFS(D15="","",D15="Schiedsrichter","Schiedsgericht",D15="Wettkampfleiter","Wettkampfleitung",D15="Veranstaltungssprecher","Veranstaltungsleitung",TRUE(),"Kampfgericht")</f>
        <v/>
      </c>
      <c r="F15" s="43"/>
      <c r="G15" s="43"/>
    </row>
    <row r="16" customFormat="false" ht="15" hidden="false" customHeight="false" outlineLevel="0" collapsed="false">
      <c r="A16" s="43"/>
      <c r="B16" s="43"/>
      <c r="C16" s="44"/>
      <c r="D16" s="45"/>
      <c r="E16" s="46" t="str">
        <f aca="false" t="array" ref="E16:E16">_xlfn.IFS(D16="","",D16="Schiedsrichter","Schiedsgericht",D16="Wettkampfleiter","Wettkampfleitung",D16="Veranstaltungssprecher","Veranstaltungsleitung",TRUE(),"Kampfgericht")</f>
        <v/>
      </c>
      <c r="F16" s="43"/>
      <c r="G16" s="43"/>
    </row>
    <row r="17" customFormat="false" ht="15" hidden="false" customHeight="false" outlineLevel="0" collapsed="false">
      <c r="A17" s="43"/>
      <c r="B17" s="43"/>
      <c r="C17" s="44"/>
      <c r="D17" s="45"/>
      <c r="E17" s="46" t="str">
        <f aca="false" t="array" ref="E17:E17">_xlfn.IFS(D17="","",D17="Schiedsrichter","Schiedsgericht",D17="Wettkampfleiter","Wettkampfleitung",D17="Veranstaltungssprecher","Veranstaltungsleitung",TRUE(),"Kampfgericht")</f>
        <v/>
      </c>
      <c r="F17" s="43"/>
      <c r="G17" s="43"/>
    </row>
    <row r="18" customFormat="false" ht="15" hidden="false" customHeight="false" outlineLevel="0" collapsed="false">
      <c r="A18" s="43"/>
      <c r="B18" s="43"/>
      <c r="C18" s="44"/>
      <c r="D18" s="45"/>
      <c r="E18" s="46" t="str">
        <f aca="false" t="array" ref="E18:E18">_xlfn.IFS(D18="","",D18="Schiedsrichter","Schiedsgericht",D18="Wettkampfleiter","Wettkampfleitung",D18="Veranstaltungssprecher","Veranstaltungsleitung",TRUE(),"Kampfgericht")</f>
        <v/>
      </c>
      <c r="F18" s="43"/>
      <c r="G18" s="43"/>
    </row>
    <row r="19" customFormat="false" ht="15" hidden="false" customHeight="false" outlineLevel="0" collapsed="false">
      <c r="A19" s="43"/>
      <c r="B19" s="43"/>
      <c r="C19" s="44"/>
      <c r="D19" s="45"/>
      <c r="E19" s="46" t="str">
        <f aca="false" t="array" ref="E19:E19">_xlfn.IFS(D19="","",D19="Schiedsrichter","Schiedsgericht",D19="Wettkampfleiter","Wettkampfleitung",D19="Veranstaltungssprecher","Veranstaltungsleitung",TRUE(),"Kampfgericht")</f>
        <v/>
      </c>
      <c r="F19" s="43"/>
      <c r="G19" s="43"/>
    </row>
    <row r="20" customFormat="false" ht="15" hidden="false" customHeight="false" outlineLevel="0" collapsed="false">
      <c r="A20" s="43"/>
      <c r="B20" s="43"/>
      <c r="C20" s="44"/>
      <c r="D20" s="45"/>
      <c r="E20" s="46" t="str">
        <f aca="false" t="array" ref="E20:E20">_xlfn.IFS(D20="","",D20="Schiedsrichter","Schiedsgericht",D20="Wettkampfleiter","Wettkampfleitung",D20="Veranstaltungssprecher","Veranstaltungsleitung",TRUE(),"Kampfgericht")</f>
        <v/>
      </c>
      <c r="F20" s="43"/>
      <c r="G20" s="43"/>
    </row>
    <row r="21" customFormat="false" ht="15" hidden="false" customHeight="false" outlineLevel="0" collapsed="false">
      <c r="A21" s="43"/>
      <c r="B21" s="43"/>
      <c r="C21" s="44"/>
      <c r="D21" s="45"/>
      <c r="E21" s="46" t="str">
        <f aca="false" t="array" ref="E21:E21">_xlfn.IFS(D21="","",D21="Schiedsrichter","Schiedsgericht",D21="Wettkampfleiter","Wettkampfleitung",D21="Veranstaltungssprecher","Veranstaltungsleitung",TRUE(),"Kampfgericht")</f>
        <v/>
      </c>
      <c r="F21" s="43"/>
      <c r="G21" s="43"/>
    </row>
    <row r="22" customFormat="false" ht="15" hidden="false" customHeight="false" outlineLevel="0" collapsed="false">
      <c r="A22" s="43"/>
      <c r="B22" s="43"/>
      <c r="C22" s="44"/>
      <c r="D22" s="45"/>
      <c r="E22" s="46" t="str">
        <f aca="false" t="array" ref="E22:E22">_xlfn.IFS(D22="","",D22="Schiedsrichter","Schiedsgericht",D22="Wettkampfleiter","Wettkampfleitung",D22="Veranstaltungssprecher","Veranstaltungsleitung",TRUE(),"Kampfgericht")</f>
        <v/>
      </c>
      <c r="F22" s="43"/>
      <c r="G22" s="43"/>
    </row>
    <row r="23" customFormat="false" ht="15" hidden="false" customHeight="false" outlineLevel="0" collapsed="false">
      <c r="A23" s="43"/>
      <c r="B23" s="43"/>
      <c r="C23" s="44"/>
      <c r="D23" s="45"/>
      <c r="E23" s="46" t="str">
        <f aca="false" t="array" ref="E23:E23">_xlfn.IFS(D23="","",D23="Schiedsrichter","Schiedsgericht",D23="Wettkampfleiter","Wettkampfleitung",D23="Veranstaltungssprecher","Veranstaltungsleitung",TRUE(),"Kampfgericht")</f>
        <v/>
      </c>
      <c r="F23" s="43"/>
      <c r="G23" s="43"/>
    </row>
    <row r="24" customFormat="false" ht="15" hidden="false" customHeight="false" outlineLevel="0" collapsed="false">
      <c r="A24" s="43"/>
      <c r="B24" s="43"/>
      <c r="C24" s="44"/>
      <c r="D24" s="45"/>
      <c r="E24" s="46" t="str">
        <f aca="false" t="array" ref="E24:E24">_xlfn.IFS(D24="","",D24="Schiedsrichter","Schiedsgericht",D24="Wettkampfleiter","Wettkampfleitung",D24="Veranstaltungssprecher","Veranstaltungsleitung",TRUE(),"Kampfgericht")</f>
        <v/>
      </c>
      <c r="F24" s="43"/>
      <c r="G24" s="43"/>
    </row>
    <row r="25" customFormat="false" ht="15" hidden="false" customHeight="false" outlineLevel="0" collapsed="false">
      <c r="A25" s="43"/>
      <c r="B25" s="43"/>
      <c r="C25" s="44"/>
      <c r="D25" s="45"/>
      <c r="E25" s="46" t="str">
        <f aca="false" t="array" ref="E25:E25">_xlfn.IFS(D25="","",D25="Schiedsrichter","Schiedsgericht",D25="Wettkampfleiter","Wettkampfleitung",D25="Veranstaltungssprecher","Veranstaltungsleitung",TRUE(),"Kampfgericht")</f>
        <v/>
      </c>
      <c r="F25" s="43"/>
      <c r="G25" s="43"/>
    </row>
    <row r="26" customFormat="false" ht="15" hidden="false" customHeight="false" outlineLevel="0" collapsed="false">
      <c r="A26" s="43"/>
      <c r="B26" s="43"/>
      <c r="C26" s="44"/>
      <c r="D26" s="45"/>
      <c r="E26" s="46" t="str">
        <f aca="false" t="array" ref="E26:E26">_xlfn.IFS(D26="","",D26="Schiedsrichter","Schiedsgericht",D26="Wettkampfleiter","Wettkampfleitung",D26="Veranstaltungssprecher","Veranstaltungsleitung",TRUE(),"Kampfgericht")</f>
        <v/>
      </c>
      <c r="F26" s="43"/>
      <c r="G26" s="43"/>
    </row>
    <row r="27" customFormat="false" ht="15" hidden="false" customHeight="false" outlineLevel="0" collapsed="false">
      <c r="A27" s="43"/>
      <c r="B27" s="43"/>
      <c r="C27" s="44"/>
      <c r="D27" s="45"/>
      <c r="E27" s="46" t="str">
        <f aca="false" t="array" ref="E27:E27">_xlfn.IFS(D27="","",D27="Schiedsrichter","Schiedsgericht",D27="Wettkampfleiter","Wettkampfleitung",D27="Veranstaltungssprecher","Veranstaltungsleitung",TRUE(),"Kampfgericht")</f>
        <v/>
      </c>
      <c r="F27" s="43"/>
      <c r="G27" s="43"/>
    </row>
    <row r="28" customFormat="false" ht="15" hidden="false" customHeight="false" outlineLevel="0" collapsed="false">
      <c r="A28" s="43"/>
      <c r="B28" s="43"/>
      <c r="C28" s="44"/>
      <c r="D28" s="45"/>
      <c r="E28" s="46" t="str">
        <f aca="false" t="array" ref="E28:E28">_xlfn.IFS(D28="","",D28="Schiedsrichter","Schiedsgericht",D28="Wettkampfleiter","Wettkampfleitung",D28="Veranstaltungssprecher","Veranstaltungsleitung",TRUE(),"Kampfgericht")</f>
        <v/>
      </c>
      <c r="F28" s="43"/>
      <c r="G28" s="43"/>
    </row>
    <row r="29" customFormat="false" ht="15" hidden="false" customHeight="false" outlineLevel="0" collapsed="false">
      <c r="A29" s="43"/>
      <c r="B29" s="43"/>
      <c r="C29" s="44"/>
      <c r="D29" s="45"/>
      <c r="E29" s="46" t="str">
        <f aca="false" t="array" ref="E29:E29">_xlfn.IFS(D29="","",D29="Schiedsrichter","Schiedsgericht",D29="Wettkampfleiter","Wettkampfleitung",D29="Veranstaltungssprecher","Veranstaltungsleitung",TRUE(),"Kampfgericht")</f>
        <v/>
      </c>
      <c r="F29" s="43"/>
      <c r="G29" s="43"/>
    </row>
    <row r="30" customFormat="false" ht="15" hidden="false" customHeight="false" outlineLevel="0" collapsed="false">
      <c r="A30" s="43"/>
      <c r="B30" s="43"/>
      <c r="C30" s="44"/>
      <c r="D30" s="45"/>
      <c r="E30" s="46" t="str">
        <f aca="false" t="array" ref="E30:E30">_xlfn.IFS(D30="","",D30="Schiedsrichter","Schiedsgericht",D30="Wettkampfleiter","Wettkampfleitung",D30="Veranstaltungssprecher","Veranstaltungsleitung",TRUE(),"Kampfgericht")</f>
        <v/>
      </c>
      <c r="F30" s="43"/>
      <c r="G30" s="43"/>
    </row>
    <row r="31" customFormat="false" ht="15" hidden="false" customHeight="false" outlineLevel="0" collapsed="false">
      <c r="A31" s="43"/>
      <c r="B31" s="43"/>
      <c r="C31" s="44"/>
      <c r="D31" s="45"/>
      <c r="E31" s="46" t="str">
        <f aca="false" t="array" ref="E31:E31">_xlfn.IFS(D31="","",D31="Schiedsrichter","Schiedsgericht",D31="Wettkampfleiter","Wettkampfleitung",D31="Veranstaltungssprecher","Veranstaltungsleitung",TRUE(),"Kampfgericht")</f>
        <v/>
      </c>
      <c r="F31" s="43"/>
      <c r="G31" s="43"/>
    </row>
  </sheetData>
  <sheetProtection sheet="true" password="f693" objects="true" scenarios="true" selectLockedCells="true"/>
  <dataValidations count="5">
    <dataValidation allowBlank="true" errorStyle="stop" operator="between" showDropDown="false" showErrorMessage="false" showInputMessage="false" sqref="E2:E31 G2:G31" type="none">
      <formula1>0</formula1>
      <formula2>0</formula2>
    </dataValidation>
    <dataValidation allowBlank="true" errorStyle="stop" operator="between" showDropDown="false" showErrorMessage="true" showInputMessage="true" sqref="C2:C31" type="list">
      <formula1>Listen!$C$4:$C$6</formula1>
      <formula2>0</formula2>
    </dataValidation>
    <dataValidation allowBlank="true" errorStyle="stop" operator="between" showDropDown="false" showErrorMessage="true" showInputMessage="true" sqref="D2:D31" type="list">
      <formula1>Listen!$G$4:$G$13</formula1>
      <formula2>0</formula2>
    </dataValidation>
    <dataValidation allowBlank="true" errorStyle="stop" operator="between" showDropDown="false" showErrorMessage="true" showInputMessage="true" sqref="F2" type="list">
      <formula1>Listen!$A$4:$A$7</formula1>
      <formula2>0</formula2>
    </dataValidation>
    <dataValidation allowBlank="true" errorStyle="stop" operator="between" showDropDown="false" showErrorMessage="true" showInputMessage="true" sqref="F3:F31" type="list">
      <formula1>Listen!$A$4:$A$7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05555555556" footer="0.511805555555556"/>
  <pageSetup paperSize="9" scale="100" fitToWidth="1" fitToHeight="100" pageOrder="downThenOver" orientation="landscape" blackAndWhite="false" draft="false" cellComments="none" horizontalDpi="300" verticalDpi="300" copies="1"/>
  <headerFooter differentFirst="false" differentOddEven="false">
    <oddHeader>&amp;L&amp;A&amp;CMeldeunterlagen&amp;R&amp;T &amp;D</oddHeader>
    <oddFooter>&amp;LJAuswertung - https://www.dennisfabri.de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5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10.6796875" defaultRowHeight="12.75" zeroHeight="false" outlineLevelRow="0" outlineLevelCol="0"/>
  <cols>
    <col collapsed="false" customWidth="true" hidden="false" outlineLevel="0" max="1" min="1" style="0" width="13.71"/>
    <col collapsed="false" customWidth="true" hidden="false" outlineLevel="0" max="2" min="2" style="0" width="16.29"/>
    <col collapsed="false" customWidth="true" hidden="false" outlineLevel="0" max="3" min="3" style="0" width="15.71"/>
    <col collapsed="false" customWidth="true" hidden="false" outlineLevel="0" max="7" min="7" style="0" width="20.71"/>
    <col collapsed="false" customWidth="true" hidden="false" outlineLevel="0" max="8" min="8" style="0" width="19.71"/>
    <col collapsed="false" customWidth="true" hidden="false" outlineLevel="0" max="9" min="9" style="0" width="24.34"/>
  </cols>
  <sheetData>
    <row r="1" customFormat="false" ht="12.75" hidden="false" customHeight="false" outlineLevel="0" collapsed="false">
      <c r="A1" s="47" t="s">
        <v>32</v>
      </c>
    </row>
    <row r="3" s="49" customFormat="true" ht="12.75" hidden="false" customHeight="false" outlineLevel="0" collapsed="false">
      <c r="A3" s="48" t="s">
        <v>30</v>
      </c>
      <c r="B3" s="48" t="s">
        <v>33</v>
      </c>
      <c r="C3" s="48" t="s">
        <v>34</v>
      </c>
      <c r="D3" s="48" t="s">
        <v>35</v>
      </c>
      <c r="E3" s="48" t="s">
        <v>36</v>
      </c>
      <c r="F3" s="48" t="s">
        <v>37</v>
      </c>
      <c r="G3" s="48" t="s">
        <v>38</v>
      </c>
      <c r="H3" s="48" t="s">
        <v>29</v>
      </c>
      <c r="I3" s="49" t="s">
        <v>39</v>
      </c>
      <c r="XFD3" s="0"/>
    </row>
    <row r="4" customFormat="false" ht="12.75" hidden="false" customHeight="false" outlineLevel="0" collapsed="false">
      <c r="A4" s="47" t="s">
        <v>40</v>
      </c>
      <c r="B4" s="47" t="s">
        <v>41</v>
      </c>
      <c r="C4" s="47" t="s">
        <v>42</v>
      </c>
      <c r="D4" s="50" t="n">
        <v>0</v>
      </c>
      <c r="E4" s="50" t="n">
        <v>0</v>
      </c>
      <c r="F4" s="50" t="n">
        <v>0</v>
      </c>
      <c r="G4" s="47" t="s">
        <v>43</v>
      </c>
      <c r="H4" s="0" t="s">
        <v>44</v>
      </c>
      <c r="I4" s="0" t="s">
        <v>45</v>
      </c>
    </row>
    <row r="5" customFormat="false" ht="12.75" hidden="false" customHeight="false" outlineLevel="0" collapsed="false">
      <c r="A5" s="47" t="s">
        <v>46</v>
      </c>
      <c r="B5" s="47" t="s">
        <v>47</v>
      </c>
      <c r="C5" s="47" t="s">
        <v>48</v>
      </c>
      <c r="D5" s="50" t="n">
        <v>1</v>
      </c>
      <c r="E5" s="50" t="n">
        <v>0</v>
      </c>
      <c r="F5" s="50" t="n">
        <v>1</v>
      </c>
      <c r="G5" s="47" t="s">
        <v>49</v>
      </c>
      <c r="H5" s="0" t="s">
        <v>44</v>
      </c>
      <c r="I5" s="0" t="s">
        <v>50</v>
      </c>
    </row>
    <row r="6" customFormat="false" ht="12.75" hidden="false" customHeight="false" outlineLevel="0" collapsed="false">
      <c r="A6" s="47" t="s">
        <v>51</v>
      </c>
      <c r="B6" s="47" t="s">
        <v>52</v>
      </c>
      <c r="C6" s="47" t="s">
        <v>53</v>
      </c>
      <c r="D6" s="50" t="n">
        <v>2</v>
      </c>
      <c r="E6" s="0" t="n">
        <v>1</v>
      </c>
      <c r="F6" s="50" t="n">
        <v>1</v>
      </c>
      <c r="G6" s="47" t="s">
        <v>54</v>
      </c>
      <c r="H6" s="0" t="s">
        <v>44</v>
      </c>
      <c r="I6" s="0" t="s">
        <v>55</v>
      </c>
    </row>
    <row r="7" customFormat="false" ht="12.75" hidden="false" customHeight="false" outlineLevel="0" collapsed="false">
      <c r="A7" s="0" t="s">
        <v>56</v>
      </c>
      <c r="D7" s="50" t="n">
        <v>3</v>
      </c>
      <c r="E7" s="50" t="n">
        <v>1</v>
      </c>
      <c r="F7" s="50" t="n">
        <v>2</v>
      </c>
      <c r="G7" s="47" t="s">
        <v>57</v>
      </c>
      <c r="H7" s="0" t="s">
        <v>44</v>
      </c>
      <c r="I7" s="0" t="s">
        <v>58</v>
      </c>
    </row>
    <row r="8" customFormat="false" ht="12.75" hidden="false" customHeight="false" outlineLevel="0" collapsed="false">
      <c r="D8" s="50" t="n">
        <v>4</v>
      </c>
      <c r="E8" s="50" t="n">
        <v>1</v>
      </c>
      <c r="F8" s="50" t="n">
        <v>2</v>
      </c>
      <c r="G8" s="47" t="s">
        <v>35</v>
      </c>
      <c r="H8" s="0" t="s">
        <v>44</v>
      </c>
      <c r="I8" s="0" t="s">
        <v>59</v>
      </c>
    </row>
    <row r="9" customFormat="false" ht="12.75" hidden="false" customHeight="false" outlineLevel="0" collapsed="false">
      <c r="D9" s="50" t="n">
        <v>5</v>
      </c>
      <c r="E9" s="50" t="n">
        <v>1</v>
      </c>
      <c r="F9" s="50" t="n">
        <v>3</v>
      </c>
      <c r="G9" s="47" t="s">
        <v>60</v>
      </c>
      <c r="H9" s="0" t="s">
        <v>44</v>
      </c>
      <c r="I9" s="0" t="s">
        <v>61</v>
      </c>
    </row>
    <row r="10" customFormat="false" ht="12.75" hidden="false" customHeight="false" outlineLevel="0" collapsed="false">
      <c r="D10" s="50" t="n">
        <v>6</v>
      </c>
      <c r="E10" s="50" t="n">
        <v>2</v>
      </c>
      <c r="F10" s="50" t="n">
        <v>3</v>
      </c>
      <c r="G10" s="47" t="s">
        <v>62</v>
      </c>
      <c r="H10" s="0" t="s">
        <v>44</v>
      </c>
      <c r="I10" s="0" t="s">
        <v>63</v>
      </c>
    </row>
    <row r="11" customFormat="false" ht="12.75" hidden="false" customHeight="false" outlineLevel="0" collapsed="false">
      <c r="D11" s="50" t="n">
        <v>7</v>
      </c>
      <c r="E11" s="50" t="n">
        <v>2</v>
      </c>
      <c r="F11" s="50" t="n">
        <v>4</v>
      </c>
      <c r="G11" s="47" t="s">
        <v>64</v>
      </c>
      <c r="H11" s="0" t="s">
        <v>65</v>
      </c>
      <c r="I11" s="0" t="s">
        <v>66</v>
      </c>
    </row>
    <row r="12" customFormat="false" ht="12.75" hidden="false" customHeight="false" outlineLevel="0" collapsed="false">
      <c r="D12" s="50" t="n">
        <v>8</v>
      </c>
      <c r="E12" s="50" t="n">
        <v>2</v>
      </c>
      <c r="F12" s="50" t="n">
        <v>4</v>
      </c>
      <c r="G12" s="47" t="s">
        <v>67</v>
      </c>
      <c r="H12" s="0" t="s">
        <v>68</v>
      </c>
      <c r="I12" s="0" t="s">
        <v>69</v>
      </c>
    </row>
    <row r="13" customFormat="false" ht="12.75" hidden="false" customHeight="false" outlineLevel="0" collapsed="false">
      <c r="D13" s="50" t="n">
        <v>9</v>
      </c>
      <c r="E13" s="50" t="n">
        <v>2</v>
      </c>
      <c r="F13" s="50" t="n">
        <v>5</v>
      </c>
      <c r="G13" s="47" t="s">
        <v>70</v>
      </c>
      <c r="H13" s="47" t="s">
        <v>71</v>
      </c>
      <c r="I13" s="0" t="s">
        <v>72</v>
      </c>
    </row>
    <row r="14" customFormat="false" ht="12.75" hidden="false" customHeight="false" outlineLevel="0" collapsed="false">
      <c r="D14" s="50" t="n">
        <v>10</v>
      </c>
      <c r="E14" s="50" t="n">
        <v>2</v>
      </c>
      <c r="F14" s="50" t="n">
        <v>5</v>
      </c>
      <c r="I14" s="0" t="s">
        <v>73</v>
      </c>
    </row>
    <row r="15" customFormat="false" ht="12.75" hidden="false" customHeight="false" outlineLevel="0" collapsed="false">
      <c r="D15" s="50" t="n">
        <v>11</v>
      </c>
      <c r="E15" s="50" t="n">
        <v>3</v>
      </c>
      <c r="F15" s="50" t="n">
        <v>6</v>
      </c>
      <c r="I15" s="0" t="s">
        <v>74</v>
      </c>
    </row>
    <row r="16" customFormat="false" ht="12.75" hidden="false" customHeight="false" outlineLevel="0" collapsed="false">
      <c r="D16" s="50" t="n">
        <v>12</v>
      </c>
      <c r="E16" s="50" t="n">
        <v>3</v>
      </c>
      <c r="F16" s="50" t="n">
        <v>6</v>
      </c>
      <c r="I16" s="0" t="s">
        <v>75</v>
      </c>
    </row>
    <row r="17" customFormat="false" ht="12.75" hidden="false" customHeight="false" outlineLevel="0" collapsed="false">
      <c r="D17" s="50" t="n">
        <v>13</v>
      </c>
      <c r="E17" s="50" t="n">
        <v>3</v>
      </c>
      <c r="F17" s="50" t="n">
        <v>7</v>
      </c>
      <c r="I17" s="0" t="s">
        <v>76</v>
      </c>
    </row>
    <row r="18" customFormat="false" ht="12.75" hidden="false" customHeight="false" outlineLevel="0" collapsed="false">
      <c r="D18" s="50" t="n">
        <v>14</v>
      </c>
      <c r="E18" s="50" t="n">
        <v>3</v>
      </c>
      <c r="F18" s="50" t="n">
        <v>7</v>
      </c>
      <c r="I18" s="0" t="s">
        <v>77</v>
      </c>
    </row>
    <row r="19" customFormat="false" ht="12.75" hidden="false" customHeight="false" outlineLevel="0" collapsed="false">
      <c r="D19" s="50" t="n">
        <v>15</v>
      </c>
      <c r="E19" s="50" t="n">
        <v>3</v>
      </c>
      <c r="F19" s="50" t="n">
        <v>8</v>
      </c>
      <c r="I19" s="0" t="s">
        <v>78</v>
      </c>
    </row>
    <row r="20" customFormat="false" ht="12.75" hidden="false" customHeight="false" outlineLevel="0" collapsed="false">
      <c r="D20" s="50" t="n">
        <v>16</v>
      </c>
      <c r="E20" s="50" t="n">
        <v>4</v>
      </c>
      <c r="F20" s="50" t="n">
        <v>8</v>
      </c>
      <c r="I20" s="0" t="s">
        <v>79</v>
      </c>
    </row>
    <row r="21" customFormat="false" ht="12.75" hidden="false" customHeight="false" outlineLevel="0" collapsed="false">
      <c r="D21" s="50" t="n">
        <v>17</v>
      </c>
      <c r="E21" s="50" t="n">
        <v>4</v>
      </c>
      <c r="F21" s="50" t="n">
        <v>9</v>
      </c>
      <c r="I21" s="0" t="s">
        <v>80</v>
      </c>
    </row>
    <row r="22" customFormat="false" ht="12.75" hidden="false" customHeight="false" outlineLevel="0" collapsed="false">
      <c r="D22" s="50" t="n">
        <v>18</v>
      </c>
      <c r="E22" s="50" t="n">
        <v>4</v>
      </c>
      <c r="F22" s="50" t="n">
        <v>9</v>
      </c>
      <c r="I22" s="0" t="s">
        <v>81</v>
      </c>
    </row>
    <row r="23" customFormat="false" ht="12.75" hidden="false" customHeight="false" outlineLevel="0" collapsed="false">
      <c r="D23" s="50" t="n">
        <v>19</v>
      </c>
      <c r="E23" s="50" t="n">
        <v>4</v>
      </c>
      <c r="F23" s="50" t="n">
        <v>10</v>
      </c>
      <c r="I23" s="0" t="s">
        <v>82</v>
      </c>
    </row>
    <row r="24" customFormat="false" ht="12.75" hidden="false" customHeight="false" outlineLevel="0" collapsed="false">
      <c r="D24" s="50" t="n">
        <v>20</v>
      </c>
      <c r="E24" s="50" t="n">
        <v>4</v>
      </c>
      <c r="F24" s="50" t="n">
        <v>10</v>
      </c>
      <c r="I24" s="0" t="s">
        <v>83</v>
      </c>
    </row>
    <row r="25" customFormat="false" ht="12.75" hidden="false" customHeight="false" outlineLevel="0" collapsed="false">
      <c r="D25" s="50" t="n">
        <v>21</v>
      </c>
      <c r="E25" s="50" t="n">
        <v>5</v>
      </c>
      <c r="F25" s="50" t="n">
        <v>11</v>
      </c>
      <c r="I25" s="0" t="s">
        <v>84</v>
      </c>
    </row>
    <row r="26" customFormat="false" ht="12.75" hidden="false" customHeight="false" outlineLevel="0" collapsed="false">
      <c r="D26" s="50" t="n">
        <v>22</v>
      </c>
      <c r="E26" s="50" t="n">
        <v>5</v>
      </c>
      <c r="F26" s="50" t="n">
        <v>11</v>
      </c>
      <c r="I26" s="0" t="s">
        <v>85</v>
      </c>
    </row>
    <row r="27" customFormat="false" ht="12.75" hidden="false" customHeight="false" outlineLevel="0" collapsed="false">
      <c r="D27" s="50" t="n">
        <v>23</v>
      </c>
      <c r="E27" s="50" t="n">
        <v>5</v>
      </c>
      <c r="F27" s="50" t="n">
        <v>12</v>
      </c>
      <c r="I27" s="0" t="s">
        <v>86</v>
      </c>
    </row>
    <row r="28" customFormat="false" ht="12.75" hidden="false" customHeight="false" outlineLevel="0" collapsed="false">
      <c r="D28" s="50" t="n">
        <v>24</v>
      </c>
      <c r="E28" s="50" t="n">
        <v>5</v>
      </c>
      <c r="F28" s="50" t="n">
        <v>12</v>
      </c>
      <c r="I28" s="0" t="s">
        <v>87</v>
      </c>
    </row>
    <row r="29" customFormat="false" ht="12.75" hidden="false" customHeight="false" outlineLevel="0" collapsed="false">
      <c r="D29" s="50" t="n">
        <v>25</v>
      </c>
      <c r="E29" s="50" t="n">
        <v>5</v>
      </c>
      <c r="F29" s="50" t="n">
        <v>13</v>
      </c>
    </row>
    <row r="30" customFormat="false" ht="12.75" hidden="false" customHeight="false" outlineLevel="0" collapsed="false">
      <c r="D30" s="50" t="n">
        <v>26</v>
      </c>
      <c r="E30" s="50" t="n">
        <v>6</v>
      </c>
      <c r="F30" s="50" t="n">
        <v>13</v>
      </c>
    </row>
    <row r="31" customFormat="false" ht="12.75" hidden="false" customHeight="false" outlineLevel="0" collapsed="false">
      <c r="D31" s="50" t="n">
        <v>27</v>
      </c>
      <c r="E31" s="50" t="n">
        <v>6</v>
      </c>
      <c r="F31" s="50" t="n">
        <v>14</v>
      </c>
    </row>
    <row r="32" customFormat="false" ht="12.75" hidden="false" customHeight="false" outlineLevel="0" collapsed="false">
      <c r="D32" s="50" t="n">
        <v>28</v>
      </c>
      <c r="E32" s="50" t="n">
        <v>6</v>
      </c>
      <c r="F32" s="50" t="n">
        <v>14</v>
      </c>
    </row>
    <row r="33" customFormat="false" ht="12.75" hidden="false" customHeight="false" outlineLevel="0" collapsed="false">
      <c r="D33" s="50" t="n">
        <v>29</v>
      </c>
      <c r="E33" s="50" t="n">
        <v>6</v>
      </c>
      <c r="F33" s="50" t="n">
        <v>15</v>
      </c>
    </row>
    <row r="34" customFormat="false" ht="12.75" hidden="false" customHeight="false" outlineLevel="0" collapsed="false">
      <c r="D34" s="50" t="n">
        <v>30</v>
      </c>
      <c r="E34" s="50" t="n">
        <v>6</v>
      </c>
      <c r="F34" s="50" t="n">
        <v>15</v>
      </c>
    </row>
    <row r="35" customFormat="false" ht="12.75" hidden="false" customHeight="false" outlineLevel="0" collapsed="false">
      <c r="D35" s="50" t="n">
        <v>31</v>
      </c>
      <c r="E35" s="50" t="n">
        <v>7</v>
      </c>
      <c r="F35" s="50" t="n">
        <v>16</v>
      </c>
    </row>
    <row r="36" customFormat="false" ht="12.75" hidden="false" customHeight="false" outlineLevel="0" collapsed="false">
      <c r="D36" s="50" t="n">
        <v>32</v>
      </c>
      <c r="E36" s="50" t="n">
        <v>7</v>
      </c>
      <c r="F36" s="50" t="n">
        <v>16</v>
      </c>
    </row>
    <row r="37" customFormat="false" ht="12.75" hidden="false" customHeight="false" outlineLevel="0" collapsed="false">
      <c r="D37" s="50" t="n">
        <v>33</v>
      </c>
      <c r="E37" s="50" t="n">
        <v>7</v>
      </c>
      <c r="F37" s="50" t="n">
        <v>17</v>
      </c>
    </row>
    <row r="38" customFormat="false" ht="12.75" hidden="false" customHeight="false" outlineLevel="0" collapsed="false">
      <c r="D38" s="50" t="n">
        <v>34</v>
      </c>
      <c r="E38" s="50" t="n">
        <v>7</v>
      </c>
      <c r="F38" s="50" t="n">
        <v>17</v>
      </c>
    </row>
    <row r="39" customFormat="false" ht="12.75" hidden="false" customHeight="false" outlineLevel="0" collapsed="false">
      <c r="D39" s="50" t="n">
        <v>35</v>
      </c>
      <c r="E39" s="50" t="n">
        <v>7</v>
      </c>
      <c r="F39" s="50" t="n">
        <v>18</v>
      </c>
    </row>
    <row r="40" customFormat="false" ht="12.75" hidden="false" customHeight="false" outlineLevel="0" collapsed="false">
      <c r="D40" s="50" t="n">
        <v>36</v>
      </c>
      <c r="E40" s="50" t="n">
        <v>8</v>
      </c>
      <c r="F40" s="50" t="n">
        <v>18</v>
      </c>
    </row>
    <row r="41" customFormat="false" ht="12.75" hidden="false" customHeight="false" outlineLevel="0" collapsed="false">
      <c r="D41" s="50" t="n">
        <v>37</v>
      </c>
      <c r="E41" s="50" t="n">
        <v>8</v>
      </c>
      <c r="F41" s="50" t="n">
        <v>19</v>
      </c>
    </row>
    <row r="42" customFormat="false" ht="12.75" hidden="false" customHeight="false" outlineLevel="0" collapsed="false">
      <c r="D42" s="50" t="n">
        <v>38</v>
      </c>
      <c r="E42" s="50" t="n">
        <v>8</v>
      </c>
      <c r="F42" s="50" t="n">
        <v>19</v>
      </c>
    </row>
    <row r="43" customFormat="false" ht="12.75" hidden="false" customHeight="false" outlineLevel="0" collapsed="false">
      <c r="D43" s="50" t="n">
        <v>39</v>
      </c>
      <c r="E43" s="50" t="n">
        <v>8</v>
      </c>
      <c r="F43" s="50" t="n">
        <v>20</v>
      </c>
    </row>
    <row r="44" customFormat="false" ht="12.75" hidden="false" customHeight="false" outlineLevel="0" collapsed="false">
      <c r="D44" s="50" t="n">
        <v>40</v>
      </c>
      <c r="E44" s="50" t="n">
        <v>8</v>
      </c>
      <c r="F44" s="50" t="n">
        <v>20</v>
      </c>
    </row>
    <row r="45" customFormat="false" ht="12.75" hidden="false" customHeight="false" outlineLevel="0" collapsed="false">
      <c r="D45" s="50" t="n">
        <v>41</v>
      </c>
      <c r="E45" s="50" t="n">
        <v>9</v>
      </c>
      <c r="F45" s="50" t="n">
        <v>21</v>
      </c>
    </row>
    <row r="46" customFormat="false" ht="12.75" hidden="false" customHeight="false" outlineLevel="0" collapsed="false">
      <c r="D46" s="50" t="n">
        <v>42</v>
      </c>
      <c r="E46" s="50" t="n">
        <v>9</v>
      </c>
      <c r="F46" s="50" t="n">
        <v>21</v>
      </c>
    </row>
    <row r="47" customFormat="false" ht="12.75" hidden="false" customHeight="false" outlineLevel="0" collapsed="false">
      <c r="D47" s="50" t="n">
        <v>43</v>
      </c>
      <c r="E47" s="50" t="n">
        <v>9</v>
      </c>
      <c r="F47" s="50" t="n">
        <v>22</v>
      </c>
    </row>
    <row r="48" customFormat="false" ht="12.75" hidden="false" customHeight="false" outlineLevel="0" collapsed="false">
      <c r="D48" s="50" t="n">
        <v>44</v>
      </c>
      <c r="E48" s="50" t="n">
        <v>9</v>
      </c>
      <c r="F48" s="50" t="n">
        <v>22</v>
      </c>
    </row>
    <row r="49" customFormat="false" ht="12.75" hidden="false" customHeight="false" outlineLevel="0" collapsed="false">
      <c r="D49" s="50" t="n">
        <v>45</v>
      </c>
      <c r="E49" s="50" t="n">
        <v>9</v>
      </c>
      <c r="F49" s="50" t="n">
        <v>23</v>
      </c>
    </row>
    <row r="50" customFormat="false" ht="12.75" hidden="false" customHeight="false" outlineLevel="0" collapsed="false">
      <c r="D50" s="50" t="n">
        <v>46</v>
      </c>
      <c r="E50" s="50" t="n">
        <v>10</v>
      </c>
      <c r="F50" s="50" t="n">
        <v>23</v>
      </c>
    </row>
    <row r="51" customFormat="false" ht="12.75" hidden="false" customHeight="false" outlineLevel="0" collapsed="false">
      <c r="D51" s="50" t="n">
        <v>47</v>
      </c>
      <c r="E51" s="50" t="n">
        <v>10</v>
      </c>
      <c r="F51" s="50" t="n">
        <v>24</v>
      </c>
    </row>
    <row r="52" customFormat="false" ht="12.75" hidden="false" customHeight="false" outlineLevel="0" collapsed="false">
      <c r="D52" s="50" t="n">
        <v>48</v>
      </c>
      <c r="E52" s="50" t="n">
        <v>10</v>
      </c>
      <c r="F52" s="50" t="n">
        <v>24</v>
      </c>
    </row>
    <row r="53" customFormat="false" ht="12.75" hidden="false" customHeight="false" outlineLevel="0" collapsed="false">
      <c r="D53" s="50" t="n">
        <v>49</v>
      </c>
      <c r="E53" s="50" t="n">
        <v>10</v>
      </c>
      <c r="F53" s="50" t="n">
        <v>25</v>
      </c>
    </row>
    <row r="54" customFormat="false" ht="12.75" hidden="false" customHeight="false" outlineLevel="0" collapsed="false">
      <c r="D54" s="50" t="n">
        <v>50</v>
      </c>
      <c r="E54" s="50" t="n">
        <v>10</v>
      </c>
      <c r="F54" s="50" t="n">
        <v>25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-</Manager>
  <TotalTime>11</TotalTime>
  <Application>LibreOffice/24.8.4.2$Windows_X86_64 LibreOffice_project/bb3cfa12c7b1bf994ecc5649a80400d06cd71002</Application>
  <AppVersion>15.0000</AppVersion>
  <Company>-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2006-10-05T18:07:26Z</dcterms:created>
  <dc:creator>Dennis Müller</dc:creator>
  <dc:description/>
  <dc:language>de-DE</dc:language>
  <cp:lastModifiedBy/>
  <cp:lastPrinted>2024-01-07T22:13:47Z</cp:lastPrinted>
  <dcterms:modified xsi:type="dcterms:W3CDTF">2025-01-31T15:36:02Z</dcterms:modified>
  <cp:revision>2</cp:revision>
  <dc:subject>JAuswertung</dc:subject>
  <dc:title>Meldeunterlagen DLRG Wettkampf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